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B17CD5C-010B-401C-9E80-84209EAC7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I23" i="1"/>
  <c r="H23" i="1"/>
  <c r="G23" i="1"/>
  <c r="F23" i="1"/>
  <c r="E23" i="1"/>
  <c r="S54" i="1"/>
  <c r="R54" i="1"/>
  <c r="Q54" i="1"/>
  <c r="P54" i="1"/>
  <c r="O54" i="1"/>
  <c r="G54" i="1"/>
  <c r="H54" i="1"/>
  <c r="I54" i="1"/>
  <c r="F54" i="1"/>
  <c r="E54" i="1"/>
  <c r="S99" i="1"/>
  <c r="R99" i="1"/>
  <c r="Q99" i="1"/>
  <c r="P99" i="1"/>
  <c r="O99" i="1"/>
  <c r="S89" i="1"/>
  <c r="R89" i="1"/>
  <c r="Q89" i="1"/>
  <c r="P89" i="1"/>
  <c r="O89" i="1"/>
  <c r="S80" i="1"/>
  <c r="R80" i="1"/>
  <c r="Q80" i="1"/>
  <c r="P80" i="1"/>
  <c r="O80" i="1"/>
  <c r="S71" i="1"/>
  <c r="R71" i="1"/>
  <c r="Q71" i="1"/>
  <c r="P71" i="1"/>
  <c r="O71" i="1"/>
  <c r="S62" i="1"/>
  <c r="R62" i="1"/>
  <c r="Q62" i="1"/>
  <c r="P62" i="1"/>
  <c r="O62" i="1"/>
  <c r="S47" i="1"/>
  <c r="R47" i="1"/>
  <c r="Q47" i="1"/>
  <c r="P47" i="1"/>
  <c r="O47" i="1"/>
  <c r="S38" i="1"/>
  <c r="R38" i="1"/>
  <c r="Q38" i="1"/>
  <c r="P38" i="1"/>
  <c r="O38" i="1"/>
  <c r="S30" i="1"/>
  <c r="R30" i="1"/>
  <c r="Q30" i="1"/>
  <c r="P30" i="1"/>
  <c r="O30" i="1"/>
  <c r="G38" i="1"/>
  <c r="H38" i="1"/>
  <c r="I38" i="1"/>
  <c r="F38" i="1"/>
  <c r="E38" i="1"/>
  <c r="F99" i="1"/>
  <c r="G99" i="1"/>
  <c r="H99" i="1"/>
  <c r="I99" i="1"/>
  <c r="E99" i="1"/>
  <c r="F89" i="1"/>
  <c r="G89" i="1"/>
  <c r="H89" i="1"/>
  <c r="I89" i="1"/>
  <c r="E89" i="1"/>
  <c r="F80" i="1"/>
  <c r="G80" i="1"/>
  <c r="H80" i="1"/>
  <c r="I80" i="1"/>
  <c r="E80" i="1"/>
  <c r="F71" i="1"/>
  <c r="G71" i="1"/>
  <c r="H71" i="1"/>
  <c r="I71" i="1"/>
  <c r="E71" i="1"/>
  <c r="F62" i="1"/>
  <c r="G62" i="1"/>
  <c r="H62" i="1"/>
  <c r="I62" i="1"/>
  <c r="E62" i="1"/>
  <c r="F47" i="1"/>
  <c r="G47" i="1"/>
  <c r="H47" i="1"/>
  <c r="I47" i="1"/>
  <c r="E47" i="1"/>
  <c r="F30" i="1"/>
  <c r="G30" i="1"/>
  <c r="H30" i="1"/>
  <c r="I30" i="1"/>
  <c r="E30" i="1"/>
</calcChain>
</file>

<file path=xl/sharedStrings.xml><?xml version="1.0" encoding="utf-8"?>
<sst xmlns="http://schemas.openxmlformats.org/spreadsheetml/2006/main" count="181" uniqueCount="66">
  <si>
    <t xml:space="preserve">возрастная категория: 7-11 лет </t>
  </si>
  <si>
    <t>Энерг. ценность (ккал)</t>
  </si>
  <si>
    <t xml:space="preserve">№ рецептуры </t>
  </si>
  <si>
    <t>Углеводы (гр.)</t>
  </si>
  <si>
    <t xml:space="preserve">Жиры (гр.) </t>
  </si>
  <si>
    <t>Белки (гр.)</t>
  </si>
  <si>
    <t xml:space="preserve">Выход (гр.) </t>
  </si>
  <si>
    <t xml:space="preserve">Наименование блюд и кулинарных изделий </t>
  </si>
  <si>
    <t xml:space="preserve">Прием пищи </t>
  </si>
  <si>
    <t xml:space="preserve">Чай с сахаром </t>
  </si>
  <si>
    <t xml:space="preserve">Капуста тушеная </t>
  </si>
  <si>
    <t xml:space="preserve">Итого: </t>
  </si>
  <si>
    <t>Рассольник ленинградский</t>
  </si>
  <si>
    <t xml:space="preserve">Хлеб пшеничный/ржаной </t>
  </si>
  <si>
    <t>Итого:</t>
  </si>
  <si>
    <t xml:space="preserve">Котлета из филе кур </t>
  </si>
  <si>
    <t xml:space="preserve">Какао с молоком </t>
  </si>
  <si>
    <t xml:space="preserve">Салат из отварной свеклы </t>
  </si>
  <si>
    <t xml:space="preserve">неделя 1 день 2 обед </t>
  </si>
  <si>
    <t xml:space="preserve">Суп картофельный с пшеном </t>
  </si>
  <si>
    <t xml:space="preserve">Чай с сахаром/лимоном </t>
  </si>
  <si>
    <t xml:space="preserve">Суп картофельный с рисом </t>
  </si>
  <si>
    <t xml:space="preserve">неделя 1 день 4 завтрак </t>
  </si>
  <si>
    <t xml:space="preserve">Яйцо отварное </t>
  </si>
  <si>
    <t xml:space="preserve">Рыбная котлета </t>
  </si>
  <si>
    <t>7,2/10</t>
  </si>
  <si>
    <t xml:space="preserve">неделя 1 день 4 обед </t>
  </si>
  <si>
    <t xml:space="preserve">Борщ с капустой и картофелем </t>
  </si>
  <si>
    <t xml:space="preserve">неделя 1 день 5 завтрак </t>
  </si>
  <si>
    <t xml:space="preserve">Запеченная окорочка кур </t>
  </si>
  <si>
    <t xml:space="preserve">Гречка отварная с маслом </t>
  </si>
  <si>
    <t>б/н</t>
  </si>
  <si>
    <t xml:space="preserve">неделя 1 день 5 обед </t>
  </si>
  <si>
    <t xml:space="preserve">Суп картофельный с горохом </t>
  </si>
  <si>
    <t>Хлеб пшеничный /ржаной</t>
  </si>
  <si>
    <t>Плов из птицы</t>
  </si>
  <si>
    <t xml:space="preserve">Плов из птицы </t>
  </si>
  <si>
    <t xml:space="preserve">Мясо отварное тушеное с картофелем по-домашнему </t>
  </si>
  <si>
    <t xml:space="preserve">неделя 1 день 3 обед </t>
  </si>
  <si>
    <t xml:space="preserve">неделя1 день 3 завтрак </t>
  </si>
  <si>
    <t xml:space="preserve">неделя 2 день 1 завтрак </t>
  </si>
  <si>
    <t xml:space="preserve">неделя 2 день 1 обед </t>
  </si>
  <si>
    <t xml:space="preserve">неделя 2 день 2 завтрак </t>
  </si>
  <si>
    <t xml:space="preserve">неделя 2 день 2 обед </t>
  </si>
  <si>
    <t xml:space="preserve">неделя 2 день 3 завтрак </t>
  </si>
  <si>
    <t xml:space="preserve">неделя 2 день 4 завтрак </t>
  </si>
  <si>
    <t xml:space="preserve">неделя 2 день 4 обед </t>
  </si>
  <si>
    <t xml:space="preserve">неделя 2 день 5 завтрак </t>
  </si>
  <si>
    <t xml:space="preserve">неделя 2 день 5 обед </t>
  </si>
  <si>
    <t xml:space="preserve">неделя 1 день 1 завтрак </t>
  </si>
  <si>
    <t xml:space="preserve">неделя 1 день 1 обед </t>
  </si>
  <si>
    <t xml:space="preserve">неделя 1 день 2 завтрак </t>
  </si>
  <si>
    <t>Яблоки</t>
  </si>
  <si>
    <t>пр</t>
  </si>
  <si>
    <t>Творожная запеканка</t>
  </si>
  <si>
    <t>ДЛЯ ДВУХСМЕННЫХ ШКОЛ</t>
  </si>
  <si>
    <t xml:space="preserve">Пшено отварные с маслом </t>
  </si>
  <si>
    <t xml:space="preserve">Макароны отварное с маслом </t>
  </si>
  <si>
    <t>7,2\10</t>
  </si>
  <si>
    <t xml:space="preserve">Компот из яблок  </t>
  </si>
  <si>
    <t xml:space="preserve">Компот из яблок </t>
  </si>
  <si>
    <t>"УТВЕРЖДАЮ"</t>
  </si>
  <si>
    <t>"12" января 2026г.</t>
  </si>
  <si>
    <t>Директор МКОУ "СОШ № 20" го. Нальчик КБР</t>
  </si>
  <si>
    <t>__________________________ Асланова М.Д.</t>
  </si>
  <si>
    <t xml:space="preserve">ПРИМЕРНОЕ 10 ДНЕВНОЕ МЕНЮ
  ДЛЯ ОБУЧАЮЩИХСЯ 1-4 КЛАССОВ    МКОУ "СОШ № 20" г.о. НАЛЬЧИК КБР, 
НА 2025-2026 УЧЕБНЫЙ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</si>
</sst>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right"/>
    </xf>
    <xf numFmtId="2" fontId="1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6"/>
  <sheetViews>
    <sheetView tabSelected="1" workbookViewId="0">
      <selection activeCell="M5" sqref="M5"/>
    </sheetView>
  </sheetViews>
  <sheetFormatPr defaultRowHeight="15" x14ac:dyDescent="0.25"/>
  <cols>
    <col min="4" max="4" width="9.42578125" customWidth="1"/>
    <col min="8" max="8" width="10.5703125" customWidth="1"/>
    <col min="9" max="9" width="7.85546875" customWidth="1"/>
    <col min="10" max="10" width="9.28515625" customWidth="1"/>
    <col min="11" max="11" width="11.140625" customWidth="1"/>
    <col min="12" max="12" width="7.28515625" customWidth="1"/>
    <col min="13" max="13" width="6.140625" customWidth="1"/>
    <col min="14" max="14" width="14.42578125" customWidth="1"/>
    <col min="15" max="15" width="7.5703125" customWidth="1"/>
    <col min="16" max="16" width="7.7109375" customWidth="1"/>
    <col min="17" max="17" width="7.85546875" customWidth="1"/>
  </cols>
  <sheetData>
    <row r="1" spans="1:20" x14ac:dyDescent="0.25">
      <c r="G1" s="29"/>
      <c r="H1" s="29"/>
      <c r="I1" s="29"/>
      <c r="J1" s="29"/>
    </row>
    <row r="2" spans="1:20" ht="15.75" x14ac:dyDescent="0.25">
      <c r="F2" s="9"/>
      <c r="G2" s="30" t="s">
        <v>61</v>
      </c>
      <c r="H2" s="30"/>
      <c r="I2" s="30"/>
      <c r="J2" s="30"/>
    </row>
    <row r="3" spans="1:20" ht="15.75" x14ac:dyDescent="0.25">
      <c r="E3" s="32" t="s">
        <v>63</v>
      </c>
      <c r="F3" s="32"/>
      <c r="G3" s="32"/>
      <c r="H3" s="32"/>
      <c r="I3" s="32"/>
      <c r="J3" s="32"/>
    </row>
    <row r="4" spans="1:20" ht="15.75" x14ac:dyDescent="0.25">
      <c r="F4" s="9" t="s">
        <v>64</v>
      </c>
      <c r="G4" s="9"/>
      <c r="H4" s="9"/>
      <c r="I4" s="9"/>
      <c r="J4" s="9"/>
    </row>
    <row r="5" spans="1:20" ht="13.5" customHeight="1" x14ac:dyDescent="0.25">
      <c r="G5" s="30" t="s">
        <v>62</v>
      </c>
      <c r="H5" s="30"/>
      <c r="I5" s="30"/>
      <c r="J5" s="30"/>
    </row>
    <row r="6" spans="1:20" x14ac:dyDescent="0.25">
      <c r="A6" s="35" t="s">
        <v>65</v>
      </c>
      <c r="B6" s="36"/>
      <c r="C6" s="36"/>
      <c r="D6" s="36"/>
      <c r="E6" s="36"/>
      <c r="F6" s="36"/>
      <c r="G6" s="36"/>
      <c r="H6" s="36"/>
      <c r="I6" s="36"/>
      <c r="J6" s="36"/>
    </row>
    <row r="7" spans="1:2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20" ht="21.7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20" ht="14.25" customHeight="1" x14ac:dyDescent="0.25"/>
    <row r="10" spans="1:20" ht="0.75" hidden="1" customHeight="1" x14ac:dyDescent="0.25"/>
    <row r="11" spans="1:20" ht="25.5" customHeight="1" x14ac:dyDescent="0.25">
      <c r="A11" s="34" t="s">
        <v>0</v>
      </c>
      <c r="B11" s="34"/>
      <c r="C11" s="34"/>
      <c r="D11" s="34"/>
    </row>
    <row r="12" spans="1:20" ht="30" customHeight="1" x14ac:dyDescent="0.25">
      <c r="A12" s="33" t="s">
        <v>55</v>
      </c>
      <c r="B12" s="33"/>
      <c r="C12" s="33"/>
      <c r="D12" s="33"/>
    </row>
    <row r="13" spans="1:20" ht="15" customHeight="1" x14ac:dyDescent="0.25">
      <c r="A13" s="31" t="s">
        <v>8</v>
      </c>
      <c r="B13" s="31" t="s">
        <v>7</v>
      </c>
      <c r="C13" s="31"/>
      <c r="D13" s="31"/>
      <c r="E13" s="31" t="s">
        <v>6</v>
      </c>
      <c r="F13" s="31" t="s">
        <v>5</v>
      </c>
      <c r="G13" s="31" t="s">
        <v>4</v>
      </c>
      <c r="H13" s="31" t="s">
        <v>3</v>
      </c>
      <c r="I13" s="31" t="s">
        <v>1</v>
      </c>
      <c r="J13" s="31" t="s">
        <v>2</v>
      </c>
      <c r="K13" s="31" t="s">
        <v>8</v>
      </c>
      <c r="L13" s="31" t="s">
        <v>7</v>
      </c>
      <c r="M13" s="31"/>
      <c r="N13" s="31"/>
      <c r="O13" s="31" t="s">
        <v>6</v>
      </c>
      <c r="P13" s="31" t="s">
        <v>5</v>
      </c>
      <c r="Q13" s="31" t="s">
        <v>4</v>
      </c>
      <c r="R13" s="31" t="s">
        <v>3</v>
      </c>
      <c r="S13" s="31" t="s">
        <v>1</v>
      </c>
      <c r="T13" s="31" t="s">
        <v>2</v>
      </c>
    </row>
    <row r="14" spans="1:20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20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x14ac:dyDescent="0.25">
      <c r="A17" s="2">
        <v>1</v>
      </c>
      <c r="B17" s="15">
        <v>2</v>
      </c>
      <c r="C17" s="15"/>
      <c r="D17" s="15"/>
      <c r="E17" s="2">
        <v>3</v>
      </c>
      <c r="F17" s="2">
        <v>4</v>
      </c>
      <c r="G17" s="2">
        <v>5</v>
      </c>
      <c r="H17" s="2">
        <v>6</v>
      </c>
      <c r="I17" s="2">
        <v>7</v>
      </c>
      <c r="J17" s="2">
        <v>8</v>
      </c>
      <c r="K17" s="2">
        <v>1</v>
      </c>
      <c r="L17" s="15">
        <v>2</v>
      </c>
      <c r="M17" s="15"/>
      <c r="N17" s="15"/>
      <c r="O17" s="2">
        <v>3</v>
      </c>
      <c r="P17" s="2">
        <v>4</v>
      </c>
      <c r="Q17" s="2">
        <v>5</v>
      </c>
      <c r="R17" s="2">
        <v>6</v>
      </c>
      <c r="S17" s="2">
        <v>7</v>
      </c>
      <c r="T17" s="2">
        <v>8</v>
      </c>
    </row>
    <row r="18" spans="1:20" x14ac:dyDescent="0.25">
      <c r="A18" s="38" t="s">
        <v>49</v>
      </c>
      <c r="B18" s="17" t="s">
        <v>54</v>
      </c>
      <c r="C18" s="18"/>
      <c r="D18" s="19"/>
      <c r="E18" s="7">
        <v>100</v>
      </c>
      <c r="F18" s="7">
        <v>10.199999999999999</v>
      </c>
      <c r="G18" s="7">
        <v>4.2</v>
      </c>
      <c r="H18" s="7">
        <v>16.5</v>
      </c>
      <c r="I18" s="7">
        <v>145</v>
      </c>
      <c r="J18" s="7">
        <v>41</v>
      </c>
      <c r="K18" s="38" t="s">
        <v>40</v>
      </c>
      <c r="L18" s="17" t="s">
        <v>54</v>
      </c>
      <c r="M18" s="18"/>
      <c r="N18" s="19"/>
      <c r="O18" s="7">
        <v>100</v>
      </c>
      <c r="P18" s="7">
        <v>10.199999999999999</v>
      </c>
      <c r="Q18" s="7">
        <v>4.2</v>
      </c>
      <c r="R18" s="7">
        <v>16.5</v>
      </c>
      <c r="S18" s="7">
        <v>145</v>
      </c>
      <c r="T18" s="7">
        <v>41</v>
      </c>
    </row>
    <row r="19" spans="1:20" ht="15" customHeight="1" x14ac:dyDescent="0.25">
      <c r="A19" s="39"/>
      <c r="B19" s="10" t="s">
        <v>35</v>
      </c>
      <c r="C19" s="10"/>
      <c r="D19" s="10"/>
      <c r="E19" s="3">
        <v>210</v>
      </c>
      <c r="F19" s="3">
        <v>20.3</v>
      </c>
      <c r="G19" s="3">
        <v>17</v>
      </c>
      <c r="H19" s="3">
        <v>35.69</v>
      </c>
      <c r="I19" s="3">
        <v>377</v>
      </c>
      <c r="J19" s="3">
        <v>304</v>
      </c>
      <c r="K19" s="39"/>
      <c r="L19" s="10" t="s">
        <v>35</v>
      </c>
      <c r="M19" s="10"/>
      <c r="N19" s="10"/>
      <c r="O19" s="3">
        <v>210</v>
      </c>
      <c r="P19" s="3">
        <v>20.3</v>
      </c>
      <c r="Q19" s="3">
        <v>17</v>
      </c>
      <c r="R19" s="3">
        <v>35.69</v>
      </c>
      <c r="S19" s="3">
        <v>377</v>
      </c>
      <c r="T19" s="3">
        <v>304</v>
      </c>
    </row>
    <row r="20" spans="1:20" x14ac:dyDescent="0.25">
      <c r="A20" s="39"/>
      <c r="B20" s="10" t="s">
        <v>34</v>
      </c>
      <c r="C20" s="10"/>
      <c r="D20" s="10"/>
      <c r="E20" s="3">
        <v>60</v>
      </c>
      <c r="F20" s="3">
        <v>4.74</v>
      </c>
      <c r="G20" s="3">
        <v>0.54</v>
      </c>
      <c r="H20" s="3">
        <v>31.32</v>
      </c>
      <c r="I20" s="3">
        <v>138.6</v>
      </c>
      <c r="J20" s="3">
        <v>53</v>
      </c>
      <c r="K20" s="39"/>
      <c r="L20" s="10" t="s">
        <v>34</v>
      </c>
      <c r="M20" s="10"/>
      <c r="N20" s="10"/>
      <c r="O20" s="3">
        <v>60</v>
      </c>
      <c r="P20" s="3">
        <v>4.74</v>
      </c>
      <c r="Q20" s="3">
        <v>0.54</v>
      </c>
      <c r="R20" s="3">
        <v>31.32</v>
      </c>
      <c r="S20" s="3">
        <v>138.6</v>
      </c>
      <c r="T20" s="3">
        <v>53</v>
      </c>
    </row>
    <row r="21" spans="1:20" x14ac:dyDescent="0.25">
      <c r="A21" s="39"/>
      <c r="B21" s="10" t="s">
        <v>9</v>
      </c>
      <c r="C21" s="10"/>
      <c r="D21" s="10"/>
      <c r="E21" s="3">
        <v>200</v>
      </c>
      <c r="F21" s="3">
        <v>0</v>
      </c>
      <c r="G21" s="3">
        <v>0</v>
      </c>
      <c r="H21" s="3">
        <v>8.4</v>
      </c>
      <c r="I21" s="3">
        <v>34</v>
      </c>
      <c r="J21" s="4">
        <v>943</v>
      </c>
      <c r="K21" s="39"/>
      <c r="L21" s="10" t="s">
        <v>9</v>
      </c>
      <c r="M21" s="10"/>
      <c r="N21" s="10"/>
      <c r="O21" s="3">
        <v>200</v>
      </c>
      <c r="P21" s="3">
        <v>0</v>
      </c>
      <c r="Q21" s="3">
        <v>0</v>
      </c>
      <c r="R21" s="3">
        <v>8.4</v>
      </c>
      <c r="S21" s="3">
        <v>34</v>
      </c>
      <c r="T21" s="4">
        <v>943</v>
      </c>
    </row>
    <row r="22" spans="1:20" x14ac:dyDescent="0.25">
      <c r="A22" s="39"/>
      <c r="B22" s="10" t="s">
        <v>17</v>
      </c>
      <c r="C22" s="10"/>
      <c r="D22" s="10"/>
      <c r="E22" s="3">
        <v>60</v>
      </c>
      <c r="F22" s="3">
        <v>1.07</v>
      </c>
      <c r="G22" s="3">
        <v>4.54</v>
      </c>
      <c r="H22" s="3">
        <v>6.24</v>
      </c>
      <c r="I22" s="3">
        <v>70.010000000000005</v>
      </c>
      <c r="J22" s="3">
        <v>52</v>
      </c>
      <c r="K22" s="39"/>
      <c r="L22" s="10" t="s">
        <v>17</v>
      </c>
      <c r="M22" s="10"/>
      <c r="N22" s="10"/>
      <c r="O22" s="3">
        <v>60</v>
      </c>
      <c r="P22" s="3">
        <v>1.07</v>
      </c>
      <c r="Q22" s="3">
        <v>4.54</v>
      </c>
      <c r="R22" s="3">
        <v>6.24</v>
      </c>
      <c r="S22" s="3">
        <v>70.010000000000005</v>
      </c>
      <c r="T22" s="3">
        <v>52</v>
      </c>
    </row>
    <row r="23" spans="1:20" x14ac:dyDescent="0.25">
      <c r="A23" s="40"/>
      <c r="B23" s="37" t="s">
        <v>11</v>
      </c>
      <c r="C23" s="37"/>
      <c r="D23" s="37"/>
      <c r="E23" s="6">
        <f>SUM(E18:E22)</f>
        <v>630</v>
      </c>
      <c r="F23" s="6">
        <f>SUM(F18:F22)</f>
        <v>36.31</v>
      </c>
      <c r="G23" s="6">
        <f>SUM(G18:G22)</f>
        <v>26.279999999999998</v>
      </c>
      <c r="H23" s="6">
        <f>SUM(H18:H22)</f>
        <v>98.149999999999991</v>
      </c>
      <c r="I23" s="6">
        <f>SUM(I18:I22)</f>
        <v>764.61</v>
      </c>
      <c r="J23" s="6"/>
      <c r="K23" s="40"/>
      <c r="L23" s="37" t="s">
        <v>11</v>
      </c>
      <c r="M23" s="37"/>
      <c r="N23" s="37"/>
      <c r="O23" s="6">
        <f>SUM(O18:O22)</f>
        <v>630</v>
      </c>
      <c r="P23" s="6">
        <f>SUM(P18:P22)</f>
        <v>36.31</v>
      </c>
      <c r="Q23" s="6">
        <f>SUM(Q18:Q22)</f>
        <v>26.279999999999998</v>
      </c>
      <c r="R23" s="6">
        <f>SUM(R18:R22)</f>
        <v>98.149999999999991</v>
      </c>
      <c r="S23" s="6">
        <f>SUM(S18:S22)</f>
        <v>764.61</v>
      </c>
      <c r="T23" s="6"/>
    </row>
    <row r="24" spans="1:2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x14ac:dyDescent="0.25">
      <c r="A25" s="14" t="s">
        <v>50</v>
      </c>
      <c r="B25" s="10" t="s">
        <v>12</v>
      </c>
      <c r="C25" s="10"/>
      <c r="D25" s="10"/>
      <c r="E25" s="3">
        <v>250</v>
      </c>
      <c r="F25" s="3">
        <v>6.36</v>
      </c>
      <c r="G25" s="3">
        <v>8.9</v>
      </c>
      <c r="H25" s="3">
        <v>11.81</v>
      </c>
      <c r="I25" s="3">
        <v>158.34</v>
      </c>
      <c r="J25" s="3">
        <v>96</v>
      </c>
      <c r="K25" s="14" t="s">
        <v>41</v>
      </c>
      <c r="L25" s="10" t="s">
        <v>12</v>
      </c>
      <c r="M25" s="10"/>
      <c r="N25" s="10"/>
      <c r="O25" s="3">
        <v>250</v>
      </c>
      <c r="P25" s="3">
        <v>6.36</v>
      </c>
      <c r="Q25" s="3">
        <v>8.9</v>
      </c>
      <c r="R25" s="3">
        <v>11.81</v>
      </c>
      <c r="S25" s="3">
        <v>158.34</v>
      </c>
      <c r="T25" s="3">
        <v>96</v>
      </c>
    </row>
    <row r="26" spans="1:20" x14ac:dyDescent="0.25">
      <c r="A26" s="14"/>
      <c r="B26" s="10" t="s">
        <v>36</v>
      </c>
      <c r="C26" s="10"/>
      <c r="D26" s="10"/>
      <c r="E26" s="3">
        <v>210</v>
      </c>
      <c r="F26" s="3">
        <v>20.3</v>
      </c>
      <c r="G26" s="3">
        <v>17</v>
      </c>
      <c r="H26" s="3">
        <v>35.69</v>
      </c>
      <c r="I26" s="3">
        <v>377</v>
      </c>
      <c r="J26" s="3">
        <v>304</v>
      </c>
      <c r="K26" s="14"/>
      <c r="L26" s="10" t="s">
        <v>36</v>
      </c>
      <c r="M26" s="10"/>
      <c r="N26" s="10"/>
      <c r="O26" s="3">
        <v>210</v>
      </c>
      <c r="P26" s="3">
        <v>20.3</v>
      </c>
      <c r="Q26" s="3">
        <v>17</v>
      </c>
      <c r="R26" s="3">
        <v>35.69</v>
      </c>
      <c r="S26" s="3">
        <v>377</v>
      </c>
      <c r="T26" s="3">
        <v>304</v>
      </c>
    </row>
    <row r="27" spans="1:20" x14ac:dyDescent="0.25">
      <c r="A27" s="14"/>
      <c r="B27" s="10" t="s">
        <v>13</v>
      </c>
      <c r="C27" s="10"/>
      <c r="D27" s="10"/>
      <c r="E27" s="3">
        <v>60</v>
      </c>
      <c r="F27" s="3">
        <v>4.74</v>
      </c>
      <c r="G27" s="3">
        <v>0.54</v>
      </c>
      <c r="H27" s="3">
        <v>31.32</v>
      </c>
      <c r="I27" s="3">
        <v>138.6</v>
      </c>
      <c r="J27" s="3">
        <v>53</v>
      </c>
      <c r="K27" s="14"/>
      <c r="L27" s="10" t="s">
        <v>13</v>
      </c>
      <c r="M27" s="10"/>
      <c r="N27" s="10"/>
      <c r="O27" s="3">
        <v>60</v>
      </c>
      <c r="P27" s="3">
        <v>4.74</v>
      </c>
      <c r="Q27" s="3">
        <v>0.54</v>
      </c>
      <c r="R27" s="3">
        <v>31.32</v>
      </c>
      <c r="S27" s="3">
        <v>138.6</v>
      </c>
      <c r="T27" s="3">
        <v>53</v>
      </c>
    </row>
    <row r="28" spans="1:20" x14ac:dyDescent="0.25">
      <c r="A28" s="14"/>
      <c r="B28" s="10" t="s">
        <v>9</v>
      </c>
      <c r="C28" s="10"/>
      <c r="D28" s="10"/>
      <c r="E28" s="3">
        <v>186</v>
      </c>
      <c r="F28" s="3">
        <v>0</v>
      </c>
      <c r="G28" s="3">
        <v>0</v>
      </c>
      <c r="H28" s="3">
        <v>8.4</v>
      </c>
      <c r="I28" s="3">
        <v>34</v>
      </c>
      <c r="J28" s="3">
        <v>943</v>
      </c>
      <c r="K28" s="14"/>
      <c r="L28" s="10" t="s">
        <v>9</v>
      </c>
      <c r="M28" s="10"/>
      <c r="N28" s="10"/>
      <c r="O28" s="3">
        <v>186</v>
      </c>
      <c r="P28" s="3">
        <v>0</v>
      </c>
      <c r="Q28" s="3">
        <v>0</v>
      </c>
      <c r="R28" s="3">
        <v>8.4</v>
      </c>
      <c r="S28" s="3">
        <v>34</v>
      </c>
      <c r="T28" s="3">
        <v>943</v>
      </c>
    </row>
    <row r="29" spans="1:20" x14ac:dyDescent="0.25">
      <c r="A29" s="14"/>
      <c r="B29" s="10" t="s">
        <v>17</v>
      </c>
      <c r="C29" s="10"/>
      <c r="D29" s="10"/>
      <c r="E29" s="3">
        <v>60</v>
      </c>
      <c r="F29" s="3">
        <v>1.07</v>
      </c>
      <c r="G29" s="3">
        <v>4.54</v>
      </c>
      <c r="H29" s="3">
        <v>6.24</v>
      </c>
      <c r="I29" s="3">
        <v>70.010000000000005</v>
      </c>
      <c r="J29" s="3">
        <v>52</v>
      </c>
      <c r="K29" s="14"/>
      <c r="L29" s="10" t="s">
        <v>17</v>
      </c>
      <c r="M29" s="10"/>
      <c r="N29" s="10"/>
      <c r="O29" s="3">
        <v>60</v>
      </c>
      <c r="P29" s="3">
        <v>1.07</v>
      </c>
      <c r="Q29" s="3">
        <v>4.54</v>
      </c>
      <c r="R29" s="3">
        <v>6.24</v>
      </c>
      <c r="S29" s="3">
        <v>70.010000000000005</v>
      </c>
      <c r="T29" s="3">
        <v>52</v>
      </c>
    </row>
    <row r="30" spans="1:20" x14ac:dyDescent="0.25">
      <c r="A30" s="14"/>
      <c r="B30" s="11" t="s">
        <v>14</v>
      </c>
      <c r="C30" s="12"/>
      <c r="D30" s="13"/>
      <c r="E30" s="6">
        <f>SUM(E25:E29)</f>
        <v>766</v>
      </c>
      <c r="F30" s="6">
        <f t="shared" ref="F30:I30" si="0">SUM(F25:F29)</f>
        <v>32.47</v>
      </c>
      <c r="G30" s="6">
        <f t="shared" si="0"/>
        <v>30.979999999999997</v>
      </c>
      <c r="H30" s="6">
        <f t="shared" si="0"/>
        <v>93.46</v>
      </c>
      <c r="I30" s="6">
        <f t="shared" si="0"/>
        <v>777.95</v>
      </c>
      <c r="J30" s="6"/>
      <c r="K30" s="14"/>
      <c r="L30" s="11" t="s">
        <v>14</v>
      </c>
      <c r="M30" s="12"/>
      <c r="N30" s="13"/>
      <c r="O30" s="6">
        <f>SUM(O25:O29)</f>
        <v>766</v>
      </c>
      <c r="P30" s="6">
        <f t="shared" ref="P30:S30" si="1">SUM(P25:P29)</f>
        <v>32.47</v>
      </c>
      <c r="Q30" s="6">
        <f t="shared" si="1"/>
        <v>30.979999999999997</v>
      </c>
      <c r="R30" s="6">
        <f t="shared" si="1"/>
        <v>93.46</v>
      </c>
      <c r="S30" s="6">
        <f t="shared" si="1"/>
        <v>777.95</v>
      </c>
      <c r="T30" s="6"/>
    </row>
    <row r="31" spans="1:20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14" t="s">
        <v>51</v>
      </c>
      <c r="B32" s="10" t="s">
        <v>15</v>
      </c>
      <c r="C32" s="10"/>
      <c r="D32" s="10"/>
      <c r="E32" s="3">
        <v>90</v>
      </c>
      <c r="F32" s="3">
        <v>12.5</v>
      </c>
      <c r="G32" s="3">
        <v>14.1</v>
      </c>
      <c r="H32" s="3">
        <v>8.4</v>
      </c>
      <c r="I32" s="3">
        <v>220.5</v>
      </c>
      <c r="J32" s="3">
        <v>294</v>
      </c>
      <c r="K32" s="14" t="s">
        <v>42</v>
      </c>
      <c r="L32" s="10" t="s">
        <v>15</v>
      </c>
      <c r="M32" s="10"/>
      <c r="N32" s="10"/>
      <c r="O32" s="3">
        <v>90</v>
      </c>
      <c r="P32" s="3">
        <v>12.5</v>
      </c>
      <c r="Q32" s="3">
        <v>14.1</v>
      </c>
      <c r="R32" s="3">
        <v>8.4</v>
      </c>
      <c r="S32" s="3">
        <v>220.5</v>
      </c>
      <c r="T32" s="3">
        <v>294</v>
      </c>
    </row>
    <row r="33" spans="1:20" x14ac:dyDescent="0.25">
      <c r="A33" s="14"/>
      <c r="B33" s="10" t="s">
        <v>56</v>
      </c>
      <c r="C33" s="10"/>
      <c r="D33" s="10"/>
      <c r="E33" s="3">
        <v>150</v>
      </c>
      <c r="F33" s="3">
        <v>5.52</v>
      </c>
      <c r="G33" s="3">
        <v>5.52</v>
      </c>
      <c r="H33" s="3">
        <v>27.45</v>
      </c>
      <c r="I33" s="3">
        <v>180.45</v>
      </c>
      <c r="J33" s="3">
        <v>679</v>
      </c>
      <c r="K33" s="14"/>
      <c r="L33" s="10" t="s">
        <v>56</v>
      </c>
      <c r="M33" s="10"/>
      <c r="N33" s="10"/>
      <c r="O33" s="3">
        <v>150</v>
      </c>
      <c r="P33" s="3">
        <v>5.52</v>
      </c>
      <c r="Q33" s="3">
        <v>5.52</v>
      </c>
      <c r="R33" s="3">
        <v>27.45</v>
      </c>
      <c r="S33" s="3">
        <v>180.45</v>
      </c>
      <c r="T33" s="3">
        <v>679</v>
      </c>
    </row>
    <row r="34" spans="1:20" x14ac:dyDescent="0.25">
      <c r="A34" s="14"/>
      <c r="B34" s="10" t="s">
        <v>16</v>
      </c>
      <c r="C34" s="10"/>
      <c r="D34" s="10"/>
      <c r="E34" s="3">
        <v>200</v>
      </c>
      <c r="F34" s="3">
        <v>3.6</v>
      </c>
      <c r="G34" s="3">
        <v>2.9</v>
      </c>
      <c r="H34" s="3">
        <v>14.7</v>
      </c>
      <c r="I34" s="3">
        <v>100.3</v>
      </c>
      <c r="J34" s="3">
        <v>433</v>
      </c>
      <c r="K34" s="14"/>
      <c r="L34" s="10" t="s">
        <v>16</v>
      </c>
      <c r="M34" s="10"/>
      <c r="N34" s="10"/>
      <c r="O34" s="3">
        <v>200</v>
      </c>
      <c r="P34" s="3">
        <v>3.6</v>
      </c>
      <c r="Q34" s="3">
        <v>2.9</v>
      </c>
      <c r="R34" s="3">
        <v>14.7</v>
      </c>
      <c r="S34" s="3">
        <v>100.3</v>
      </c>
      <c r="T34" s="3">
        <v>433</v>
      </c>
    </row>
    <row r="35" spans="1:20" x14ac:dyDescent="0.25">
      <c r="A35" s="14"/>
      <c r="B35" s="10" t="s">
        <v>13</v>
      </c>
      <c r="C35" s="10"/>
      <c r="D35" s="10"/>
      <c r="E35" s="3">
        <v>60</v>
      </c>
      <c r="F35" s="3">
        <v>4.74</v>
      </c>
      <c r="G35" s="3">
        <v>0.54</v>
      </c>
      <c r="H35" s="3">
        <v>31.32</v>
      </c>
      <c r="I35" s="3">
        <v>138.6</v>
      </c>
      <c r="J35" s="3">
        <v>53</v>
      </c>
      <c r="K35" s="14"/>
      <c r="L35" s="10" t="s">
        <v>13</v>
      </c>
      <c r="M35" s="10"/>
      <c r="N35" s="10"/>
      <c r="O35" s="3">
        <v>60</v>
      </c>
      <c r="P35" s="3">
        <v>4.74</v>
      </c>
      <c r="Q35" s="3">
        <v>0.54</v>
      </c>
      <c r="R35" s="3">
        <v>31.32</v>
      </c>
      <c r="S35" s="3">
        <v>138.6</v>
      </c>
      <c r="T35" s="3">
        <v>53</v>
      </c>
    </row>
    <row r="36" spans="1:20" x14ac:dyDescent="0.25">
      <c r="A36" s="14"/>
      <c r="B36" s="10" t="s">
        <v>10</v>
      </c>
      <c r="C36" s="10"/>
      <c r="D36" s="10"/>
      <c r="E36" s="3">
        <v>60</v>
      </c>
      <c r="F36" s="3">
        <v>2.14</v>
      </c>
      <c r="G36" s="3">
        <v>4.12</v>
      </c>
      <c r="H36" s="3">
        <v>7.43</v>
      </c>
      <c r="I36" s="3">
        <v>76.77</v>
      </c>
      <c r="J36" s="3">
        <v>214</v>
      </c>
      <c r="K36" s="14"/>
      <c r="L36" s="10" t="s">
        <v>10</v>
      </c>
      <c r="M36" s="10"/>
      <c r="N36" s="10"/>
      <c r="O36" s="3">
        <v>60</v>
      </c>
      <c r="P36" s="3">
        <v>2.14</v>
      </c>
      <c r="Q36" s="3">
        <v>4.12</v>
      </c>
      <c r="R36" s="3">
        <v>7.43</v>
      </c>
      <c r="S36" s="3">
        <v>76.77</v>
      </c>
      <c r="T36" s="3">
        <v>214</v>
      </c>
    </row>
    <row r="37" spans="1:20" x14ac:dyDescent="0.25">
      <c r="A37" s="14"/>
      <c r="B37" s="10"/>
      <c r="C37" s="10"/>
      <c r="D37" s="10"/>
      <c r="E37" s="3"/>
      <c r="F37" s="3"/>
      <c r="G37" s="3"/>
      <c r="H37" s="3"/>
      <c r="I37" s="3"/>
      <c r="J37" s="3"/>
      <c r="K37" s="14"/>
      <c r="L37" s="10"/>
      <c r="M37" s="10"/>
      <c r="N37" s="10"/>
      <c r="O37" s="3"/>
      <c r="P37" s="3"/>
      <c r="Q37" s="3"/>
      <c r="R37" s="3"/>
      <c r="S37" s="3"/>
      <c r="T37" s="3"/>
    </row>
    <row r="38" spans="1:20" x14ac:dyDescent="0.25">
      <c r="A38" s="14"/>
      <c r="B38" s="11" t="s">
        <v>11</v>
      </c>
      <c r="C38" s="12"/>
      <c r="D38" s="13"/>
      <c r="E38" s="6">
        <f>E32+E33+E34+E35+E36+E37</f>
        <v>560</v>
      </c>
      <c r="F38" s="6">
        <f>F32+F33+F34+F35+F36+F37</f>
        <v>28.5</v>
      </c>
      <c r="G38" s="6">
        <f t="shared" ref="G38:I38" si="2">G32+G33+G34+G35+G36+G37</f>
        <v>27.179999999999996</v>
      </c>
      <c r="H38" s="6">
        <f t="shared" si="2"/>
        <v>89.300000000000011</v>
      </c>
      <c r="I38" s="6">
        <f t="shared" si="2"/>
        <v>716.62</v>
      </c>
      <c r="J38" s="6"/>
      <c r="K38" s="14"/>
      <c r="L38" s="11" t="s">
        <v>11</v>
      </c>
      <c r="M38" s="12"/>
      <c r="N38" s="13"/>
      <c r="O38" s="6">
        <f>O32+O33+O34+O35+O36+O37</f>
        <v>560</v>
      </c>
      <c r="P38" s="6">
        <f>P32+P33+P34+P35+P36+P37</f>
        <v>28.5</v>
      </c>
      <c r="Q38" s="6">
        <f t="shared" ref="Q38" si="3">Q32+Q33+Q34+Q35+Q36+Q37</f>
        <v>27.179999999999996</v>
      </c>
      <c r="R38" s="6">
        <f t="shared" ref="R38" si="4">R32+R33+R34+R35+R36+R37</f>
        <v>89.300000000000011</v>
      </c>
      <c r="S38" s="6">
        <f t="shared" ref="S38" si="5">S32+S33+S34+S35+S36+S37</f>
        <v>716.62</v>
      </c>
      <c r="T38" s="6"/>
    </row>
    <row r="39" spans="1:20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x14ac:dyDescent="0.25">
      <c r="A40" s="14" t="s">
        <v>18</v>
      </c>
      <c r="B40" s="10" t="s">
        <v>19</v>
      </c>
      <c r="C40" s="10"/>
      <c r="D40" s="10"/>
      <c r="E40" s="3">
        <v>200</v>
      </c>
      <c r="F40" s="3">
        <v>1.74</v>
      </c>
      <c r="G40" s="3">
        <v>2.27</v>
      </c>
      <c r="H40" s="3">
        <v>11.43</v>
      </c>
      <c r="I40" s="3">
        <v>73.2</v>
      </c>
      <c r="J40" s="3">
        <v>204</v>
      </c>
      <c r="K40" s="14" t="s">
        <v>43</v>
      </c>
      <c r="L40" s="10" t="s">
        <v>19</v>
      </c>
      <c r="M40" s="10"/>
      <c r="N40" s="10"/>
      <c r="O40" s="3">
        <v>200</v>
      </c>
      <c r="P40" s="3">
        <v>1.74</v>
      </c>
      <c r="Q40" s="3">
        <v>2.27</v>
      </c>
      <c r="R40" s="3">
        <v>11.43</v>
      </c>
      <c r="S40" s="3">
        <v>73.2</v>
      </c>
      <c r="T40" s="3">
        <v>204</v>
      </c>
    </row>
    <row r="41" spans="1:20" x14ac:dyDescent="0.25">
      <c r="A41" s="14"/>
      <c r="B41" s="10" t="s">
        <v>15</v>
      </c>
      <c r="C41" s="10"/>
      <c r="D41" s="10"/>
      <c r="E41" s="3">
        <v>90</v>
      </c>
      <c r="F41" s="3">
        <v>12.5</v>
      </c>
      <c r="G41" s="3">
        <v>14.1</v>
      </c>
      <c r="H41" s="3">
        <v>8.4</v>
      </c>
      <c r="I41" s="3">
        <v>220.5</v>
      </c>
      <c r="J41" s="3">
        <v>294</v>
      </c>
      <c r="K41" s="14"/>
      <c r="L41" s="10" t="s">
        <v>15</v>
      </c>
      <c r="M41" s="10"/>
      <c r="N41" s="10"/>
      <c r="O41" s="3">
        <v>90</v>
      </c>
      <c r="P41" s="3">
        <v>12.5</v>
      </c>
      <c r="Q41" s="3">
        <v>14.1</v>
      </c>
      <c r="R41" s="3">
        <v>8.4</v>
      </c>
      <c r="S41" s="3">
        <v>220.5</v>
      </c>
      <c r="T41" s="3">
        <v>294</v>
      </c>
    </row>
    <row r="42" spans="1:20" x14ac:dyDescent="0.25">
      <c r="A42" s="14"/>
      <c r="B42" s="10" t="s">
        <v>56</v>
      </c>
      <c r="C42" s="10"/>
      <c r="D42" s="10"/>
      <c r="E42" s="3">
        <v>150</v>
      </c>
      <c r="F42" s="3">
        <v>5.52</v>
      </c>
      <c r="G42" s="3">
        <v>5.52</v>
      </c>
      <c r="H42" s="3">
        <v>27.45</v>
      </c>
      <c r="I42" s="3">
        <v>180.45</v>
      </c>
      <c r="J42" s="3">
        <v>679</v>
      </c>
      <c r="K42" s="14"/>
      <c r="L42" s="10" t="s">
        <v>56</v>
      </c>
      <c r="M42" s="10"/>
      <c r="N42" s="10"/>
      <c r="O42" s="3">
        <v>150</v>
      </c>
      <c r="P42" s="3">
        <v>5.52</v>
      </c>
      <c r="Q42" s="3">
        <v>5.52</v>
      </c>
      <c r="R42" s="3">
        <v>27.45</v>
      </c>
      <c r="S42" s="3">
        <v>180.45</v>
      </c>
      <c r="T42" s="3">
        <v>679</v>
      </c>
    </row>
    <row r="43" spans="1:20" x14ac:dyDescent="0.25">
      <c r="A43" s="14"/>
      <c r="B43" s="10" t="s">
        <v>16</v>
      </c>
      <c r="C43" s="10"/>
      <c r="D43" s="10"/>
      <c r="E43" s="3">
        <v>200</v>
      </c>
      <c r="F43" s="3">
        <v>3.6</v>
      </c>
      <c r="G43" s="3">
        <v>2.9</v>
      </c>
      <c r="H43" s="3">
        <v>14.7</v>
      </c>
      <c r="I43" s="3">
        <v>100.3</v>
      </c>
      <c r="J43" s="3">
        <v>433</v>
      </c>
      <c r="K43" s="14"/>
      <c r="L43" s="10" t="s">
        <v>16</v>
      </c>
      <c r="M43" s="10"/>
      <c r="N43" s="10"/>
      <c r="O43" s="3">
        <v>200</v>
      </c>
      <c r="P43" s="3">
        <v>3.6</v>
      </c>
      <c r="Q43" s="3">
        <v>2.9</v>
      </c>
      <c r="R43" s="3">
        <v>14.7</v>
      </c>
      <c r="S43" s="3">
        <v>100.3</v>
      </c>
      <c r="T43" s="3">
        <v>433</v>
      </c>
    </row>
    <row r="44" spans="1:20" x14ac:dyDescent="0.25">
      <c r="A44" s="14"/>
      <c r="B44" s="10" t="s">
        <v>13</v>
      </c>
      <c r="C44" s="10"/>
      <c r="D44" s="10"/>
      <c r="E44" s="3">
        <v>60</v>
      </c>
      <c r="F44" s="3">
        <v>4.74</v>
      </c>
      <c r="G44" s="3">
        <v>0.54</v>
      </c>
      <c r="H44" s="3">
        <v>31.32</v>
      </c>
      <c r="I44" s="3">
        <v>138.6</v>
      </c>
      <c r="J44" s="3">
        <v>53</v>
      </c>
      <c r="K44" s="14"/>
      <c r="L44" s="10" t="s">
        <v>13</v>
      </c>
      <c r="M44" s="10"/>
      <c r="N44" s="10"/>
      <c r="O44" s="3">
        <v>60</v>
      </c>
      <c r="P44" s="3">
        <v>4.74</v>
      </c>
      <c r="Q44" s="3">
        <v>0.54</v>
      </c>
      <c r="R44" s="3">
        <v>31.32</v>
      </c>
      <c r="S44" s="3">
        <v>138.6</v>
      </c>
      <c r="T44" s="3">
        <v>53</v>
      </c>
    </row>
    <row r="45" spans="1:20" x14ac:dyDescent="0.25">
      <c r="A45" s="14"/>
      <c r="B45" s="10" t="s">
        <v>10</v>
      </c>
      <c r="C45" s="10"/>
      <c r="D45" s="10"/>
      <c r="E45" s="3">
        <v>60</v>
      </c>
      <c r="F45" s="3">
        <v>2.14</v>
      </c>
      <c r="G45" s="3">
        <v>4.12</v>
      </c>
      <c r="H45" s="3">
        <v>7.43</v>
      </c>
      <c r="I45" s="3">
        <v>76.77</v>
      </c>
      <c r="J45" s="3">
        <v>214</v>
      </c>
      <c r="K45" s="14"/>
      <c r="L45" s="10" t="s">
        <v>10</v>
      </c>
      <c r="M45" s="10"/>
      <c r="N45" s="10"/>
      <c r="O45" s="3">
        <v>60</v>
      </c>
      <c r="P45" s="3">
        <v>2.14</v>
      </c>
      <c r="Q45" s="3">
        <v>4.12</v>
      </c>
      <c r="R45" s="3">
        <v>7.43</v>
      </c>
      <c r="S45" s="3">
        <v>76.77</v>
      </c>
      <c r="T45" s="3">
        <v>214</v>
      </c>
    </row>
    <row r="46" spans="1:20" x14ac:dyDescent="0.25">
      <c r="A46" s="14"/>
      <c r="B46" s="10"/>
      <c r="C46" s="10"/>
      <c r="D46" s="10"/>
      <c r="E46" s="3"/>
      <c r="F46" s="3"/>
      <c r="G46" s="3"/>
      <c r="H46" s="3"/>
      <c r="I46" s="3"/>
      <c r="J46" s="3"/>
      <c r="K46" s="14"/>
      <c r="L46" s="10"/>
      <c r="M46" s="10"/>
      <c r="N46" s="10"/>
      <c r="O46" s="3"/>
      <c r="P46" s="3"/>
      <c r="Q46" s="3"/>
      <c r="R46" s="3"/>
      <c r="S46" s="3"/>
      <c r="T46" s="3"/>
    </row>
    <row r="47" spans="1:20" x14ac:dyDescent="0.25">
      <c r="A47" s="14"/>
      <c r="B47" s="11" t="s">
        <v>11</v>
      </c>
      <c r="C47" s="12"/>
      <c r="D47" s="13"/>
      <c r="E47" s="6">
        <f>SUM(E40:E46)</f>
        <v>760</v>
      </c>
      <c r="F47" s="6">
        <f>SUM(F40:F46)</f>
        <v>30.240000000000002</v>
      </c>
      <c r="G47" s="6">
        <f>SUM(G40:G46)</f>
        <v>29.45</v>
      </c>
      <c r="H47" s="6">
        <f>SUM(H40:H46)</f>
        <v>100.73000000000002</v>
      </c>
      <c r="I47" s="6">
        <f>SUM(I40:I46)</f>
        <v>789.81999999999994</v>
      </c>
      <c r="J47" s="6"/>
      <c r="K47" s="14"/>
      <c r="L47" s="11" t="s">
        <v>11</v>
      </c>
      <c r="M47" s="12"/>
      <c r="N47" s="13"/>
      <c r="O47" s="6">
        <f>SUM(O40:O46)</f>
        <v>760</v>
      </c>
      <c r="P47" s="6">
        <f>SUM(P40:P46)</f>
        <v>30.240000000000002</v>
      </c>
      <c r="Q47" s="6">
        <f>SUM(Q40:Q46)</f>
        <v>29.45</v>
      </c>
      <c r="R47" s="6">
        <f>SUM(R40:R46)</f>
        <v>100.73000000000002</v>
      </c>
      <c r="S47" s="6">
        <f>SUM(S40:S46)</f>
        <v>789.81999999999994</v>
      </c>
      <c r="T47" s="6"/>
    </row>
    <row r="48" spans="1:20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x14ac:dyDescent="0.25">
      <c r="A49" s="14" t="s">
        <v>39</v>
      </c>
      <c r="B49" s="21" t="s">
        <v>37</v>
      </c>
      <c r="C49" s="22"/>
      <c r="D49" s="23"/>
      <c r="E49" s="27">
        <v>220</v>
      </c>
      <c r="F49" s="27">
        <v>21.3</v>
      </c>
      <c r="G49" s="27">
        <v>22</v>
      </c>
      <c r="H49" s="27">
        <v>18.5</v>
      </c>
      <c r="I49" s="27">
        <v>357.4</v>
      </c>
      <c r="J49" s="27">
        <v>22</v>
      </c>
      <c r="K49" s="14" t="s">
        <v>44</v>
      </c>
      <c r="L49" s="21" t="s">
        <v>37</v>
      </c>
      <c r="M49" s="22"/>
      <c r="N49" s="23"/>
      <c r="O49" s="27">
        <v>220</v>
      </c>
      <c r="P49" s="27">
        <v>21.3</v>
      </c>
      <c r="Q49" s="27">
        <v>22</v>
      </c>
      <c r="R49" s="27">
        <v>18.5</v>
      </c>
      <c r="S49" s="27">
        <v>357.4</v>
      </c>
      <c r="T49" s="27">
        <v>22</v>
      </c>
    </row>
    <row r="50" spans="1:20" x14ac:dyDescent="0.25">
      <c r="A50" s="14"/>
      <c r="B50" s="24"/>
      <c r="C50" s="25"/>
      <c r="D50" s="26"/>
      <c r="E50" s="28"/>
      <c r="F50" s="28"/>
      <c r="G50" s="28"/>
      <c r="H50" s="28"/>
      <c r="I50" s="28"/>
      <c r="J50" s="28"/>
      <c r="K50" s="14"/>
      <c r="L50" s="24"/>
      <c r="M50" s="25"/>
      <c r="N50" s="26"/>
      <c r="O50" s="28"/>
      <c r="P50" s="28"/>
      <c r="Q50" s="28"/>
      <c r="R50" s="28"/>
      <c r="S50" s="28"/>
      <c r="T50" s="28"/>
    </row>
    <row r="51" spans="1:20" x14ac:dyDescent="0.25">
      <c r="A51" s="14"/>
      <c r="B51" s="10" t="s">
        <v>13</v>
      </c>
      <c r="C51" s="10"/>
      <c r="D51" s="10"/>
      <c r="E51" s="3">
        <v>60</v>
      </c>
      <c r="F51" s="3">
        <v>4.74</v>
      </c>
      <c r="G51" s="3">
        <v>0.54</v>
      </c>
      <c r="H51" s="3">
        <v>31.32</v>
      </c>
      <c r="I51" s="3">
        <v>138.6</v>
      </c>
      <c r="J51" s="3">
        <v>53</v>
      </c>
      <c r="K51" s="14"/>
      <c r="L51" s="10" t="s">
        <v>13</v>
      </c>
      <c r="M51" s="10"/>
      <c r="N51" s="10"/>
      <c r="O51" s="3">
        <v>60</v>
      </c>
      <c r="P51" s="3">
        <v>4.74</v>
      </c>
      <c r="Q51" s="3">
        <v>0.54</v>
      </c>
      <c r="R51" s="3">
        <v>31.32</v>
      </c>
      <c r="S51" s="3">
        <v>138.6</v>
      </c>
      <c r="T51" s="3">
        <v>53</v>
      </c>
    </row>
    <row r="52" spans="1:20" x14ac:dyDescent="0.25">
      <c r="A52" s="14"/>
      <c r="B52" s="10" t="s">
        <v>20</v>
      </c>
      <c r="C52" s="10"/>
      <c r="D52" s="10"/>
      <c r="E52" s="3">
        <v>200</v>
      </c>
      <c r="F52" s="3">
        <v>0.3</v>
      </c>
      <c r="G52" s="3">
        <v>0</v>
      </c>
      <c r="H52" s="3">
        <v>10.3</v>
      </c>
      <c r="I52" s="3">
        <v>43.6</v>
      </c>
      <c r="J52" s="3">
        <v>431</v>
      </c>
      <c r="K52" s="14"/>
      <c r="L52" s="10" t="s">
        <v>20</v>
      </c>
      <c r="M52" s="10"/>
      <c r="N52" s="10"/>
      <c r="O52" s="3">
        <v>200</v>
      </c>
      <c r="P52" s="3">
        <v>0.3</v>
      </c>
      <c r="Q52" s="3">
        <v>0</v>
      </c>
      <c r="R52" s="3">
        <v>10.3</v>
      </c>
      <c r="S52" s="3">
        <v>43.6</v>
      </c>
      <c r="T52" s="3">
        <v>431</v>
      </c>
    </row>
    <row r="53" spans="1:20" x14ac:dyDescent="0.25">
      <c r="A53" s="14"/>
      <c r="B53" s="17" t="s">
        <v>52</v>
      </c>
      <c r="C53" s="18"/>
      <c r="D53" s="19"/>
      <c r="E53" s="3">
        <v>145</v>
      </c>
      <c r="F53" s="3">
        <v>0.4</v>
      </c>
      <c r="G53" s="3">
        <v>0.4</v>
      </c>
      <c r="H53" s="3">
        <v>9.8000000000000007</v>
      </c>
      <c r="I53" s="3">
        <v>47</v>
      </c>
      <c r="J53" s="7" t="s">
        <v>53</v>
      </c>
      <c r="K53" s="14"/>
      <c r="L53" s="17" t="s">
        <v>52</v>
      </c>
      <c r="M53" s="18"/>
      <c r="N53" s="19"/>
      <c r="O53" s="3">
        <v>145</v>
      </c>
      <c r="P53" s="3">
        <v>0.4</v>
      </c>
      <c r="Q53" s="3">
        <v>0.4</v>
      </c>
      <c r="R53" s="3">
        <v>9.8000000000000007</v>
      </c>
      <c r="S53" s="3">
        <v>47</v>
      </c>
      <c r="T53" s="7" t="s">
        <v>53</v>
      </c>
    </row>
    <row r="54" spans="1:20" ht="15" customHeight="1" x14ac:dyDescent="0.25">
      <c r="A54" s="14"/>
      <c r="B54" s="11" t="s">
        <v>11</v>
      </c>
      <c r="C54" s="12"/>
      <c r="D54" s="13"/>
      <c r="E54" s="6">
        <f>SUM(E49:E53)</f>
        <v>625</v>
      </c>
      <c r="F54" s="6">
        <f>SUM(F49:F53)</f>
        <v>26.74</v>
      </c>
      <c r="G54" s="6">
        <f t="shared" ref="G54:I54" si="6">SUM(G49:G53)</f>
        <v>22.939999999999998</v>
      </c>
      <c r="H54" s="6">
        <f t="shared" si="6"/>
        <v>69.92</v>
      </c>
      <c r="I54" s="6">
        <f t="shared" si="6"/>
        <v>586.6</v>
      </c>
      <c r="J54" s="6"/>
      <c r="K54" s="14"/>
      <c r="L54" s="11" t="s">
        <v>11</v>
      </c>
      <c r="M54" s="12"/>
      <c r="N54" s="13"/>
      <c r="O54" s="6">
        <f>SUM(O49:O53)</f>
        <v>625</v>
      </c>
      <c r="P54" s="6">
        <f>SUM(P49:P53)</f>
        <v>26.74</v>
      </c>
      <c r="Q54" s="6">
        <f t="shared" ref="Q54" si="7">SUM(Q49:Q53)</f>
        <v>22.939999999999998</v>
      </c>
      <c r="R54" s="6">
        <f t="shared" ref="R54" si="8">SUM(R49:R53)</f>
        <v>69.92</v>
      </c>
      <c r="S54" s="6">
        <f t="shared" ref="S54" si="9">SUM(S49:S53)</f>
        <v>586.6</v>
      </c>
      <c r="T54" s="6"/>
    </row>
    <row r="55" spans="1:20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x14ac:dyDescent="0.25">
      <c r="A56" s="14" t="s">
        <v>38</v>
      </c>
      <c r="B56" s="10" t="s">
        <v>21</v>
      </c>
      <c r="C56" s="10"/>
      <c r="D56" s="10"/>
      <c r="E56" s="3">
        <v>200</v>
      </c>
      <c r="F56" s="3">
        <v>1.6</v>
      </c>
      <c r="G56" s="3">
        <v>1.5</v>
      </c>
      <c r="H56" s="3">
        <v>11.6</v>
      </c>
      <c r="I56" s="3">
        <v>68</v>
      </c>
      <c r="J56" s="3">
        <v>138</v>
      </c>
      <c r="K56" s="14" t="s">
        <v>38</v>
      </c>
      <c r="L56" s="10" t="s">
        <v>21</v>
      </c>
      <c r="M56" s="10"/>
      <c r="N56" s="10"/>
      <c r="O56" s="3">
        <v>200</v>
      </c>
      <c r="P56" s="3">
        <v>1.6</v>
      </c>
      <c r="Q56" s="3">
        <v>1.5</v>
      </c>
      <c r="R56" s="3">
        <v>11.6</v>
      </c>
      <c r="S56" s="3">
        <v>68</v>
      </c>
      <c r="T56" s="3">
        <v>138</v>
      </c>
    </row>
    <row r="57" spans="1:20" x14ac:dyDescent="0.25">
      <c r="A57" s="14"/>
      <c r="B57" s="21" t="s">
        <v>37</v>
      </c>
      <c r="C57" s="22"/>
      <c r="D57" s="23"/>
      <c r="E57" s="27">
        <v>220</v>
      </c>
      <c r="F57" s="27">
        <v>21.3</v>
      </c>
      <c r="G57" s="27">
        <v>22</v>
      </c>
      <c r="H57" s="27">
        <v>18.5</v>
      </c>
      <c r="I57" s="27">
        <v>357.4</v>
      </c>
      <c r="J57" s="27">
        <v>22</v>
      </c>
      <c r="K57" s="14"/>
      <c r="L57" s="21" t="s">
        <v>37</v>
      </c>
      <c r="M57" s="22"/>
      <c r="N57" s="23"/>
      <c r="O57" s="27">
        <v>220</v>
      </c>
      <c r="P57" s="27">
        <v>21.3</v>
      </c>
      <c r="Q57" s="27">
        <v>22</v>
      </c>
      <c r="R57" s="27">
        <v>18.5</v>
      </c>
      <c r="S57" s="27">
        <v>357.4</v>
      </c>
      <c r="T57" s="27">
        <v>22</v>
      </c>
    </row>
    <row r="58" spans="1:20" x14ac:dyDescent="0.25">
      <c r="A58" s="14"/>
      <c r="B58" s="24"/>
      <c r="C58" s="25"/>
      <c r="D58" s="26"/>
      <c r="E58" s="28"/>
      <c r="F58" s="28"/>
      <c r="G58" s="28"/>
      <c r="H58" s="28"/>
      <c r="I58" s="28"/>
      <c r="J58" s="28"/>
      <c r="K58" s="14"/>
      <c r="L58" s="24"/>
      <c r="M58" s="25"/>
      <c r="N58" s="26"/>
      <c r="O58" s="28"/>
      <c r="P58" s="28"/>
      <c r="Q58" s="28"/>
      <c r="R58" s="28"/>
      <c r="S58" s="28"/>
      <c r="T58" s="28"/>
    </row>
    <row r="59" spans="1:20" x14ac:dyDescent="0.25">
      <c r="A59" s="14"/>
      <c r="B59" s="10" t="s">
        <v>13</v>
      </c>
      <c r="C59" s="10"/>
      <c r="D59" s="10"/>
      <c r="E59" s="3">
        <v>60</v>
      </c>
      <c r="F59" s="3">
        <v>4.74</v>
      </c>
      <c r="G59" s="3">
        <v>0.54</v>
      </c>
      <c r="H59" s="3">
        <v>31.32</v>
      </c>
      <c r="I59" s="3">
        <v>138.6</v>
      </c>
      <c r="J59" s="3">
        <v>53</v>
      </c>
      <c r="K59" s="14"/>
      <c r="L59" s="10" t="s">
        <v>13</v>
      </c>
      <c r="M59" s="10"/>
      <c r="N59" s="10"/>
      <c r="O59" s="3">
        <v>60</v>
      </c>
      <c r="P59" s="3">
        <v>4.74</v>
      </c>
      <c r="Q59" s="3">
        <v>0.54</v>
      </c>
      <c r="R59" s="3">
        <v>31.32</v>
      </c>
      <c r="S59" s="3">
        <v>138.6</v>
      </c>
      <c r="T59" s="3">
        <v>53</v>
      </c>
    </row>
    <row r="60" spans="1:20" x14ac:dyDescent="0.25">
      <c r="A60" s="14"/>
      <c r="B60" s="10" t="s">
        <v>20</v>
      </c>
      <c r="C60" s="10"/>
      <c r="D60" s="10"/>
      <c r="E60" s="3">
        <v>200</v>
      </c>
      <c r="F60" s="3">
        <v>0.3</v>
      </c>
      <c r="G60" s="3">
        <v>0</v>
      </c>
      <c r="H60" s="3">
        <v>10.3</v>
      </c>
      <c r="I60" s="3">
        <v>43.6</v>
      </c>
      <c r="J60" s="3">
        <v>431</v>
      </c>
      <c r="K60" s="14"/>
      <c r="L60" s="10" t="s">
        <v>20</v>
      </c>
      <c r="M60" s="10"/>
      <c r="N60" s="10"/>
      <c r="O60" s="3">
        <v>200</v>
      </c>
      <c r="P60" s="3">
        <v>0.3</v>
      </c>
      <c r="Q60" s="3">
        <v>0</v>
      </c>
      <c r="R60" s="3">
        <v>10.3</v>
      </c>
      <c r="S60" s="3">
        <v>43.6</v>
      </c>
      <c r="T60" s="3">
        <v>431</v>
      </c>
    </row>
    <row r="61" spans="1:20" x14ac:dyDescent="0.25">
      <c r="A61" s="14"/>
      <c r="B61" s="17" t="s">
        <v>52</v>
      </c>
      <c r="C61" s="18"/>
      <c r="D61" s="19"/>
      <c r="E61" s="3">
        <v>146</v>
      </c>
      <c r="F61" s="3">
        <v>0.4</v>
      </c>
      <c r="G61" s="3">
        <v>0.4</v>
      </c>
      <c r="H61" s="3">
        <v>9.8000000000000007</v>
      </c>
      <c r="I61" s="3">
        <v>47</v>
      </c>
      <c r="J61" s="7" t="s">
        <v>53</v>
      </c>
      <c r="K61" s="14"/>
      <c r="L61" s="17" t="s">
        <v>52</v>
      </c>
      <c r="M61" s="18"/>
      <c r="N61" s="19"/>
      <c r="O61" s="3">
        <v>145</v>
      </c>
      <c r="P61" s="3">
        <v>0.4</v>
      </c>
      <c r="Q61" s="3">
        <v>0.4</v>
      </c>
      <c r="R61" s="3">
        <v>9.8000000000000007</v>
      </c>
      <c r="S61" s="3">
        <v>47</v>
      </c>
      <c r="T61" s="7" t="s">
        <v>53</v>
      </c>
    </row>
    <row r="62" spans="1:20" x14ac:dyDescent="0.25">
      <c r="A62" s="14"/>
      <c r="B62" s="11" t="s">
        <v>11</v>
      </c>
      <c r="C62" s="12"/>
      <c r="D62" s="13"/>
      <c r="E62" s="6">
        <f>SUM(E56:E60)</f>
        <v>680</v>
      </c>
      <c r="F62" s="6">
        <f t="shared" ref="F62:I62" si="10">SUM(F56:F60)</f>
        <v>27.94</v>
      </c>
      <c r="G62" s="6">
        <f t="shared" si="10"/>
        <v>24.04</v>
      </c>
      <c r="H62" s="6">
        <f t="shared" si="10"/>
        <v>71.72</v>
      </c>
      <c r="I62" s="6">
        <f t="shared" si="10"/>
        <v>607.6</v>
      </c>
      <c r="J62" s="6"/>
      <c r="K62" s="14"/>
      <c r="L62" s="11" t="s">
        <v>11</v>
      </c>
      <c r="M62" s="12"/>
      <c r="N62" s="13"/>
      <c r="O62" s="6">
        <f>SUM(O56:O60)</f>
        <v>680</v>
      </c>
      <c r="P62" s="6">
        <f t="shared" ref="P62:S62" si="11">SUM(P56:P60)</f>
        <v>27.94</v>
      </c>
      <c r="Q62" s="6">
        <f t="shared" si="11"/>
        <v>24.04</v>
      </c>
      <c r="R62" s="6">
        <f t="shared" si="11"/>
        <v>71.72</v>
      </c>
      <c r="S62" s="6">
        <f t="shared" si="11"/>
        <v>607.6</v>
      </c>
      <c r="T62" s="6"/>
    </row>
    <row r="63" spans="1:20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x14ac:dyDescent="0.25">
      <c r="A64" s="14" t="s">
        <v>22</v>
      </c>
      <c r="B64" s="10" t="s">
        <v>23</v>
      </c>
      <c r="C64" s="10"/>
      <c r="D64" s="10"/>
      <c r="E64" s="3">
        <v>40</v>
      </c>
      <c r="F64" s="3">
        <v>4.5199999999999996</v>
      </c>
      <c r="G64" s="3">
        <v>4.05</v>
      </c>
      <c r="H64" s="3">
        <v>0.25</v>
      </c>
      <c r="I64" s="3">
        <v>56.52</v>
      </c>
      <c r="J64" s="3">
        <v>337</v>
      </c>
      <c r="K64" s="14" t="s">
        <v>45</v>
      </c>
      <c r="L64" s="10" t="s">
        <v>23</v>
      </c>
      <c r="M64" s="10"/>
      <c r="N64" s="10"/>
      <c r="O64" s="3">
        <v>40</v>
      </c>
      <c r="P64" s="3">
        <v>4.5199999999999996</v>
      </c>
      <c r="Q64" s="3">
        <v>4.05</v>
      </c>
      <c r="R64" s="3">
        <v>0.25</v>
      </c>
      <c r="S64" s="3">
        <v>56.52</v>
      </c>
      <c r="T64" s="3">
        <v>337</v>
      </c>
    </row>
    <row r="65" spans="1:20" x14ac:dyDescent="0.25">
      <c r="A65" s="14"/>
      <c r="B65" s="10" t="s">
        <v>24</v>
      </c>
      <c r="C65" s="10"/>
      <c r="D65" s="10"/>
      <c r="E65" s="3">
        <v>90</v>
      </c>
      <c r="F65" s="3">
        <v>10.38</v>
      </c>
      <c r="G65" s="3">
        <v>8.32</v>
      </c>
      <c r="H65" s="3">
        <v>14.41</v>
      </c>
      <c r="I65" s="3">
        <v>173.98</v>
      </c>
      <c r="J65" s="3">
        <v>234</v>
      </c>
      <c r="K65" s="14"/>
      <c r="L65" s="10" t="s">
        <v>24</v>
      </c>
      <c r="M65" s="10"/>
      <c r="N65" s="10"/>
      <c r="O65" s="3">
        <v>90</v>
      </c>
      <c r="P65" s="3">
        <v>10.38</v>
      </c>
      <c r="Q65" s="3">
        <v>8.32</v>
      </c>
      <c r="R65" s="3">
        <v>14.41</v>
      </c>
      <c r="S65" s="3">
        <v>173.98</v>
      </c>
      <c r="T65" s="3">
        <v>234</v>
      </c>
    </row>
    <row r="66" spans="1:20" x14ac:dyDescent="0.25">
      <c r="A66" s="14"/>
      <c r="B66" s="10" t="s">
        <v>57</v>
      </c>
      <c r="C66" s="10"/>
      <c r="D66" s="10"/>
      <c r="E66" s="3">
        <v>150</v>
      </c>
      <c r="F66" s="3">
        <v>6.6</v>
      </c>
      <c r="G66" s="3">
        <v>5.72</v>
      </c>
      <c r="H66" s="3">
        <v>37.880000000000003</v>
      </c>
      <c r="I66" s="3">
        <v>229.5</v>
      </c>
      <c r="J66" s="3">
        <v>688</v>
      </c>
      <c r="K66" s="14"/>
      <c r="L66" s="10" t="s">
        <v>57</v>
      </c>
      <c r="M66" s="10"/>
      <c r="N66" s="10"/>
      <c r="O66" s="3">
        <v>150</v>
      </c>
      <c r="P66" s="3">
        <v>6.6</v>
      </c>
      <c r="Q66" s="3">
        <v>5.72</v>
      </c>
      <c r="R66" s="3">
        <v>37.880000000000003</v>
      </c>
      <c r="S66" s="3">
        <v>229.5</v>
      </c>
      <c r="T66" s="3">
        <v>688</v>
      </c>
    </row>
    <row r="67" spans="1:20" x14ac:dyDescent="0.25">
      <c r="A67" s="14"/>
      <c r="B67" s="10" t="s">
        <v>13</v>
      </c>
      <c r="C67" s="10"/>
      <c r="D67" s="10"/>
      <c r="E67" s="3">
        <v>60</v>
      </c>
      <c r="F67" s="3">
        <v>4.74</v>
      </c>
      <c r="G67" s="3">
        <v>0.54</v>
      </c>
      <c r="H67" s="3">
        <v>31.32</v>
      </c>
      <c r="I67" s="3">
        <v>138.6</v>
      </c>
      <c r="J67" s="3">
        <v>53</v>
      </c>
      <c r="K67" s="14"/>
      <c r="L67" s="10" t="s">
        <v>13</v>
      </c>
      <c r="M67" s="10"/>
      <c r="N67" s="10"/>
      <c r="O67" s="3">
        <v>60</v>
      </c>
      <c r="P67" s="3">
        <v>4.74</v>
      </c>
      <c r="Q67" s="3">
        <v>0.54</v>
      </c>
      <c r="R67" s="3">
        <v>31.32</v>
      </c>
      <c r="S67" s="3">
        <v>138.6</v>
      </c>
      <c r="T67" s="3">
        <v>53</v>
      </c>
    </row>
    <row r="68" spans="1:20" x14ac:dyDescent="0.25">
      <c r="A68" s="14"/>
      <c r="B68" s="10" t="s">
        <v>59</v>
      </c>
      <c r="C68" s="10"/>
      <c r="D68" s="10"/>
      <c r="E68" s="3">
        <v>200</v>
      </c>
      <c r="F68" s="3">
        <v>1E-4</v>
      </c>
      <c r="G68" s="3">
        <v>1.0000000000000001E-5</v>
      </c>
      <c r="H68" s="3">
        <v>1.7340000000000001E-2</v>
      </c>
      <c r="I68" s="3">
        <v>64.575000000000003</v>
      </c>
      <c r="J68" s="3" t="s">
        <v>58</v>
      </c>
      <c r="K68" s="14"/>
      <c r="L68" s="10" t="s">
        <v>60</v>
      </c>
      <c r="M68" s="10"/>
      <c r="N68" s="10"/>
      <c r="O68" s="3">
        <v>200</v>
      </c>
      <c r="P68" s="3">
        <v>1E-4</v>
      </c>
      <c r="Q68" s="3">
        <v>1.0000000000000001E-5</v>
      </c>
      <c r="R68" s="3">
        <v>1.7340000000000001E-2</v>
      </c>
      <c r="S68" s="3">
        <v>64.575000000000003</v>
      </c>
      <c r="T68" s="3" t="s">
        <v>58</v>
      </c>
    </row>
    <row r="69" spans="1:20" x14ac:dyDescent="0.25">
      <c r="A69" s="14"/>
      <c r="B69" s="10"/>
      <c r="C69" s="10"/>
      <c r="D69" s="10"/>
      <c r="E69" s="3"/>
      <c r="F69" s="3"/>
      <c r="G69" s="3"/>
      <c r="H69" s="3"/>
      <c r="I69" s="3"/>
      <c r="J69" s="3"/>
      <c r="K69" s="14"/>
      <c r="L69" s="10"/>
      <c r="M69" s="10"/>
      <c r="N69" s="10"/>
      <c r="O69" s="3"/>
      <c r="P69" s="3"/>
      <c r="Q69" s="3"/>
      <c r="R69" s="3"/>
      <c r="S69" s="3"/>
      <c r="T69" s="3"/>
    </row>
    <row r="70" spans="1:20" x14ac:dyDescent="0.25">
      <c r="A70" s="14"/>
      <c r="B70" s="10"/>
      <c r="C70" s="10"/>
      <c r="D70" s="10"/>
      <c r="E70" s="3"/>
      <c r="F70" s="3"/>
      <c r="G70" s="3"/>
      <c r="H70" s="3"/>
      <c r="I70" s="3"/>
      <c r="J70" s="5"/>
      <c r="K70" s="14"/>
      <c r="L70" s="10"/>
      <c r="M70" s="10"/>
      <c r="N70" s="10"/>
      <c r="O70" s="3"/>
      <c r="P70" s="3"/>
      <c r="Q70" s="3"/>
      <c r="R70" s="3"/>
      <c r="S70" s="3"/>
      <c r="T70" s="5"/>
    </row>
    <row r="71" spans="1:20" x14ac:dyDescent="0.25">
      <c r="A71" s="14"/>
      <c r="B71" s="11" t="s">
        <v>11</v>
      </c>
      <c r="C71" s="12"/>
      <c r="D71" s="13"/>
      <c r="E71" s="6">
        <f>SUM(E64:E70)</f>
        <v>540</v>
      </c>
      <c r="F71" s="6">
        <f>SUM(F64:F70)</f>
        <v>26.240100000000002</v>
      </c>
      <c r="G71" s="6">
        <f>SUM(G64:G70)</f>
        <v>18.630009999999999</v>
      </c>
      <c r="H71" s="6">
        <f>SUM(H64:H70)</f>
        <v>83.877340000000018</v>
      </c>
      <c r="I71" s="6">
        <f>SUM(I64:I70)</f>
        <v>663.17500000000007</v>
      </c>
      <c r="J71" s="6"/>
      <c r="K71" s="14"/>
      <c r="L71" s="11" t="s">
        <v>11</v>
      </c>
      <c r="M71" s="12"/>
      <c r="N71" s="13"/>
      <c r="O71" s="6">
        <f>SUM(O64:O70)</f>
        <v>540</v>
      </c>
      <c r="P71" s="6">
        <f>SUM(P64:P70)</f>
        <v>26.240100000000002</v>
      </c>
      <c r="Q71" s="6">
        <f>SUM(Q64:Q70)</f>
        <v>18.630009999999999</v>
      </c>
      <c r="R71" s="6">
        <f>SUM(R64:R70)</f>
        <v>83.877340000000018</v>
      </c>
      <c r="S71" s="6">
        <f>SUM(S64:S70)</f>
        <v>663.17500000000007</v>
      </c>
      <c r="T71" s="6"/>
    </row>
    <row r="72" spans="1:20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ht="15" customHeight="1" x14ac:dyDescent="0.25">
      <c r="A73" s="14" t="s">
        <v>26</v>
      </c>
      <c r="B73" s="21" t="s">
        <v>27</v>
      </c>
      <c r="C73" s="22"/>
      <c r="D73" s="23"/>
      <c r="E73" s="27">
        <v>200</v>
      </c>
      <c r="F73" s="27">
        <v>1.45</v>
      </c>
      <c r="G73" s="27">
        <v>3.93</v>
      </c>
      <c r="H73" s="27">
        <v>100.2</v>
      </c>
      <c r="I73" s="27">
        <v>82</v>
      </c>
      <c r="J73" s="27">
        <v>170</v>
      </c>
      <c r="K73" s="14" t="s">
        <v>46</v>
      </c>
      <c r="L73" s="21" t="s">
        <v>27</v>
      </c>
      <c r="M73" s="22"/>
      <c r="N73" s="23"/>
      <c r="O73" s="27">
        <v>200</v>
      </c>
      <c r="P73" s="27">
        <v>1.45</v>
      </c>
      <c r="Q73" s="27">
        <v>3.93</v>
      </c>
      <c r="R73" s="27">
        <v>100.2</v>
      </c>
      <c r="S73" s="27">
        <v>82</v>
      </c>
      <c r="T73" s="27">
        <v>170</v>
      </c>
    </row>
    <row r="74" spans="1:20" x14ac:dyDescent="0.25">
      <c r="A74" s="14"/>
      <c r="B74" s="24"/>
      <c r="C74" s="25"/>
      <c r="D74" s="26"/>
      <c r="E74" s="28"/>
      <c r="F74" s="28"/>
      <c r="G74" s="28"/>
      <c r="H74" s="28"/>
      <c r="I74" s="28"/>
      <c r="J74" s="28"/>
      <c r="K74" s="14"/>
      <c r="L74" s="24"/>
      <c r="M74" s="25"/>
      <c r="N74" s="26"/>
      <c r="O74" s="28"/>
      <c r="P74" s="28"/>
      <c r="Q74" s="28"/>
      <c r="R74" s="28"/>
      <c r="S74" s="28"/>
      <c r="T74" s="28"/>
    </row>
    <row r="75" spans="1:20" x14ac:dyDescent="0.25">
      <c r="A75" s="14"/>
      <c r="B75" s="10" t="s">
        <v>24</v>
      </c>
      <c r="C75" s="10"/>
      <c r="D75" s="10"/>
      <c r="E75" s="3">
        <v>90</v>
      </c>
      <c r="F75" s="3">
        <v>10.38</v>
      </c>
      <c r="G75" s="3">
        <v>8.32</v>
      </c>
      <c r="H75" s="3">
        <v>14.41</v>
      </c>
      <c r="I75" s="3">
        <v>173.98</v>
      </c>
      <c r="J75" s="3">
        <v>234</v>
      </c>
      <c r="K75" s="14"/>
      <c r="L75" s="10" t="s">
        <v>24</v>
      </c>
      <c r="M75" s="10"/>
      <c r="N75" s="10"/>
      <c r="O75" s="3">
        <v>90</v>
      </c>
      <c r="P75" s="3">
        <v>10.38</v>
      </c>
      <c r="Q75" s="3">
        <v>8.32</v>
      </c>
      <c r="R75" s="3">
        <v>14.41</v>
      </c>
      <c r="S75" s="3">
        <v>173.98</v>
      </c>
      <c r="T75" s="3">
        <v>234</v>
      </c>
    </row>
    <row r="76" spans="1:20" x14ac:dyDescent="0.25">
      <c r="A76" s="14"/>
      <c r="B76" s="10" t="s">
        <v>57</v>
      </c>
      <c r="C76" s="10"/>
      <c r="D76" s="10"/>
      <c r="E76" s="3">
        <v>150</v>
      </c>
      <c r="F76" s="3">
        <v>6.6</v>
      </c>
      <c r="G76" s="3">
        <v>5.72</v>
      </c>
      <c r="H76" s="3">
        <v>37.880000000000003</v>
      </c>
      <c r="I76" s="3">
        <v>229.5</v>
      </c>
      <c r="J76" s="3">
        <v>688</v>
      </c>
      <c r="K76" s="14"/>
      <c r="L76" s="10" t="s">
        <v>57</v>
      </c>
      <c r="M76" s="10"/>
      <c r="N76" s="10"/>
      <c r="O76" s="3">
        <v>150</v>
      </c>
      <c r="P76" s="3">
        <v>6.6</v>
      </c>
      <c r="Q76" s="3">
        <v>5.72</v>
      </c>
      <c r="R76" s="3">
        <v>37.880000000000003</v>
      </c>
      <c r="S76" s="3">
        <v>229.5</v>
      </c>
      <c r="T76" s="3">
        <v>688</v>
      </c>
    </row>
    <row r="77" spans="1:20" x14ac:dyDescent="0.25">
      <c r="A77" s="14"/>
      <c r="B77" s="10" t="s">
        <v>13</v>
      </c>
      <c r="C77" s="10"/>
      <c r="D77" s="10"/>
      <c r="E77" s="3">
        <v>60</v>
      </c>
      <c r="F77" s="3">
        <v>4.74</v>
      </c>
      <c r="G77" s="3">
        <v>0.54</v>
      </c>
      <c r="H77" s="3">
        <v>31.32</v>
      </c>
      <c r="I77" s="3">
        <v>138.6</v>
      </c>
      <c r="J77" s="3">
        <v>53</v>
      </c>
      <c r="K77" s="14"/>
      <c r="L77" s="10" t="s">
        <v>13</v>
      </c>
      <c r="M77" s="10"/>
      <c r="N77" s="10"/>
      <c r="O77" s="3">
        <v>60</v>
      </c>
      <c r="P77" s="3">
        <v>4.74</v>
      </c>
      <c r="Q77" s="3">
        <v>0.54</v>
      </c>
      <c r="R77" s="3">
        <v>31.32</v>
      </c>
      <c r="S77" s="3">
        <v>138.6</v>
      </c>
      <c r="T77" s="3">
        <v>53</v>
      </c>
    </row>
    <row r="78" spans="1:20" x14ac:dyDescent="0.25">
      <c r="A78" s="14"/>
      <c r="B78" s="10" t="s">
        <v>59</v>
      </c>
      <c r="C78" s="10"/>
      <c r="D78" s="10"/>
      <c r="E78" s="3">
        <v>200</v>
      </c>
      <c r="F78" s="3">
        <v>1E-4</v>
      </c>
      <c r="G78" s="3">
        <v>1.0000000000000001E-5</v>
      </c>
      <c r="H78" s="3">
        <v>1.7340000000000001E-2</v>
      </c>
      <c r="I78" s="3">
        <v>64.575000000000003</v>
      </c>
      <c r="J78" s="3" t="s">
        <v>25</v>
      </c>
      <c r="K78" s="14"/>
      <c r="L78" s="10" t="s">
        <v>59</v>
      </c>
      <c r="M78" s="10"/>
      <c r="N78" s="10"/>
      <c r="O78" s="3">
        <v>200</v>
      </c>
      <c r="P78" s="3">
        <v>1E-4</v>
      </c>
      <c r="Q78" s="3">
        <v>1.0000000000000001E-5</v>
      </c>
      <c r="R78" s="3">
        <v>1.7340000000000001E-2</v>
      </c>
      <c r="S78" s="3">
        <v>64.575000000000003</v>
      </c>
      <c r="T78" s="3" t="s">
        <v>25</v>
      </c>
    </row>
    <row r="79" spans="1:20" x14ac:dyDescent="0.25">
      <c r="A79" s="14"/>
      <c r="B79" s="10"/>
      <c r="C79" s="10"/>
      <c r="D79" s="10"/>
      <c r="E79" s="3"/>
      <c r="F79" s="3"/>
      <c r="G79" s="3"/>
      <c r="H79" s="3"/>
      <c r="I79" s="3"/>
      <c r="J79" s="7"/>
      <c r="K79" s="14"/>
      <c r="L79" s="10"/>
      <c r="M79" s="10"/>
      <c r="N79" s="10"/>
      <c r="O79" s="3"/>
      <c r="P79" s="3"/>
      <c r="Q79" s="3"/>
      <c r="R79" s="3"/>
      <c r="S79" s="3"/>
      <c r="T79" s="7"/>
    </row>
    <row r="80" spans="1:20" x14ac:dyDescent="0.25">
      <c r="A80" s="3"/>
      <c r="B80" s="11" t="s">
        <v>11</v>
      </c>
      <c r="C80" s="12"/>
      <c r="D80" s="13"/>
      <c r="E80" s="6">
        <f>SUM(E73:E79)</f>
        <v>700</v>
      </c>
      <c r="F80" s="6">
        <f>SUM(F73:F79)</f>
        <v>23.170100000000001</v>
      </c>
      <c r="G80" s="6">
        <f>SUM(G73:G79)</f>
        <v>18.510009999999998</v>
      </c>
      <c r="H80" s="6">
        <f>SUM(H73:H79)</f>
        <v>183.82733999999999</v>
      </c>
      <c r="I80" s="6">
        <f>SUM(I73:I79)</f>
        <v>688.65500000000009</v>
      </c>
      <c r="J80" s="6"/>
      <c r="K80" s="3"/>
      <c r="L80" s="11" t="s">
        <v>11</v>
      </c>
      <c r="M80" s="12"/>
      <c r="N80" s="13"/>
      <c r="O80" s="6">
        <f>SUM(O73:O79)</f>
        <v>700</v>
      </c>
      <c r="P80" s="6">
        <f>SUM(P73:P79)</f>
        <v>23.170100000000001</v>
      </c>
      <c r="Q80" s="6">
        <f>SUM(Q73:Q79)</f>
        <v>18.510009999999998</v>
      </c>
      <c r="R80" s="6">
        <f>SUM(R73:R79)</f>
        <v>183.82733999999999</v>
      </c>
      <c r="S80" s="6">
        <f>SUM(S73:S79)</f>
        <v>688.65500000000009</v>
      </c>
      <c r="T80" s="6"/>
    </row>
    <row r="81" spans="1:20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x14ac:dyDescent="0.25">
      <c r="A82" s="14" t="s">
        <v>28</v>
      </c>
      <c r="B82" s="10" t="s">
        <v>29</v>
      </c>
      <c r="C82" s="10"/>
      <c r="D82" s="10"/>
      <c r="E82" s="3">
        <v>85</v>
      </c>
      <c r="F82" s="3">
        <v>19.3</v>
      </c>
      <c r="G82" s="3">
        <v>16</v>
      </c>
      <c r="H82" s="3">
        <v>0.06</v>
      </c>
      <c r="I82" s="3">
        <v>221.44</v>
      </c>
      <c r="J82" s="7" t="s">
        <v>31</v>
      </c>
      <c r="K82" s="14" t="s">
        <v>47</v>
      </c>
      <c r="L82" s="10" t="s">
        <v>29</v>
      </c>
      <c r="M82" s="10"/>
      <c r="N82" s="10"/>
      <c r="O82" s="3">
        <v>85</v>
      </c>
      <c r="P82" s="3">
        <v>19.3</v>
      </c>
      <c r="Q82" s="3">
        <v>16</v>
      </c>
      <c r="R82" s="3">
        <v>0.06</v>
      </c>
      <c r="S82" s="3">
        <v>221.44</v>
      </c>
      <c r="T82" s="7" t="s">
        <v>31</v>
      </c>
    </row>
    <row r="83" spans="1:20" x14ac:dyDescent="0.25">
      <c r="A83" s="14"/>
      <c r="B83" s="10" t="s">
        <v>30</v>
      </c>
      <c r="C83" s="10"/>
      <c r="D83" s="10"/>
      <c r="E83" s="3">
        <v>150</v>
      </c>
      <c r="F83" s="3">
        <v>7.46</v>
      </c>
      <c r="G83" s="3">
        <v>5.61</v>
      </c>
      <c r="H83" s="3">
        <v>35.840000000000003</v>
      </c>
      <c r="I83" s="3">
        <v>230.45</v>
      </c>
      <c r="J83" s="3">
        <v>679</v>
      </c>
      <c r="K83" s="14"/>
      <c r="L83" s="10" t="s">
        <v>30</v>
      </c>
      <c r="M83" s="10"/>
      <c r="N83" s="10"/>
      <c r="O83" s="3">
        <v>150</v>
      </c>
      <c r="P83" s="3">
        <v>7.46</v>
      </c>
      <c r="Q83" s="3">
        <v>5.61</v>
      </c>
      <c r="R83" s="3">
        <v>35.840000000000003</v>
      </c>
      <c r="S83" s="3">
        <v>230.45</v>
      </c>
      <c r="T83" s="3">
        <v>679</v>
      </c>
    </row>
    <row r="84" spans="1:20" x14ac:dyDescent="0.25">
      <c r="A84" s="14"/>
      <c r="B84" s="10" t="s">
        <v>9</v>
      </c>
      <c r="C84" s="10"/>
      <c r="D84" s="10"/>
      <c r="E84" s="3">
        <v>200</v>
      </c>
      <c r="F84" s="3">
        <v>0</v>
      </c>
      <c r="G84" s="3">
        <v>0</v>
      </c>
      <c r="H84" s="3">
        <v>8.4</v>
      </c>
      <c r="I84" s="3">
        <v>34</v>
      </c>
      <c r="J84" s="3">
        <v>943</v>
      </c>
      <c r="K84" s="14"/>
      <c r="L84" s="10" t="s">
        <v>9</v>
      </c>
      <c r="M84" s="10"/>
      <c r="N84" s="10"/>
      <c r="O84" s="3">
        <v>200</v>
      </c>
      <c r="P84" s="3">
        <v>0</v>
      </c>
      <c r="Q84" s="3">
        <v>0</v>
      </c>
      <c r="R84" s="3">
        <v>8.4</v>
      </c>
      <c r="S84" s="3">
        <v>34</v>
      </c>
      <c r="T84" s="3">
        <v>943</v>
      </c>
    </row>
    <row r="85" spans="1:20" x14ac:dyDescent="0.25">
      <c r="A85" s="14"/>
      <c r="B85" s="10" t="s">
        <v>52</v>
      </c>
      <c r="C85" s="10"/>
      <c r="D85" s="10"/>
      <c r="E85" s="3">
        <v>145</v>
      </c>
      <c r="F85" s="3">
        <v>0.4</v>
      </c>
      <c r="G85" s="3">
        <v>0.4</v>
      </c>
      <c r="H85" s="3">
        <v>9.8000000000000007</v>
      </c>
      <c r="I85" s="3">
        <v>47</v>
      </c>
      <c r="J85" s="4" t="s">
        <v>53</v>
      </c>
      <c r="K85" s="14"/>
      <c r="L85" s="10" t="s">
        <v>52</v>
      </c>
      <c r="M85" s="10"/>
      <c r="N85" s="10"/>
      <c r="O85" s="3">
        <v>145</v>
      </c>
      <c r="P85" s="3">
        <v>0.4</v>
      </c>
      <c r="Q85" s="3">
        <v>0.4</v>
      </c>
      <c r="R85" s="3">
        <v>9.8000000000000007</v>
      </c>
      <c r="S85" s="3">
        <v>47</v>
      </c>
      <c r="T85" s="4" t="s">
        <v>53</v>
      </c>
    </row>
    <row r="86" spans="1:20" x14ac:dyDescent="0.25">
      <c r="A86" s="14"/>
      <c r="B86" s="10" t="s">
        <v>13</v>
      </c>
      <c r="C86" s="10"/>
      <c r="D86" s="10"/>
      <c r="E86" s="3">
        <v>60</v>
      </c>
      <c r="F86" s="3">
        <v>4.74</v>
      </c>
      <c r="G86" s="3">
        <v>0.54</v>
      </c>
      <c r="H86" s="3">
        <v>31.32</v>
      </c>
      <c r="I86" s="3">
        <v>138.6</v>
      </c>
      <c r="J86" s="3">
        <v>53</v>
      </c>
      <c r="K86" s="14"/>
      <c r="L86" s="10" t="s">
        <v>13</v>
      </c>
      <c r="M86" s="10"/>
      <c r="N86" s="10"/>
      <c r="O86" s="3">
        <v>60</v>
      </c>
      <c r="P86" s="3">
        <v>4.74</v>
      </c>
      <c r="Q86" s="3">
        <v>0.54</v>
      </c>
      <c r="R86" s="3">
        <v>31.32</v>
      </c>
      <c r="S86" s="3">
        <v>138.6</v>
      </c>
      <c r="T86" s="3">
        <v>53</v>
      </c>
    </row>
    <row r="87" spans="1:20" x14ac:dyDescent="0.25">
      <c r="A87" s="14"/>
      <c r="B87" s="17"/>
      <c r="C87" s="18"/>
      <c r="D87" s="19"/>
      <c r="E87" s="3"/>
      <c r="F87" s="3"/>
      <c r="G87" s="3"/>
      <c r="H87" s="3"/>
      <c r="I87" s="3"/>
      <c r="J87" s="7"/>
      <c r="K87" s="14"/>
      <c r="L87" s="17"/>
      <c r="M87" s="18"/>
      <c r="N87" s="19"/>
      <c r="O87" s="3"/>
      <c r="P87" s="3"/>
      <c r="Q87" s="3"/>
      <c r="R87" s="3"/>
      <c r="S87" s="3"/>
      <c r="T87" s="7"/>
    </row>
    <row r="88" spans="1:20" x14ac:dyDescent="0.25">
      <c r="A88" s="14"/>
      <c r="B88" s="10"/>
      <c r="C88" s="10"/>
      <c r="D88" s="10"/>
      <c r="E88" s="3"/>
      <c r="F88" s="3"/>
      <c r="G88" s="3"/>
      <c r="H88" s="3"/>
      <c r="I88" s="3"/>
      <c r="J88" s="3"/>
      <c r="K88" s="14"/>
      <c r="L88" s="10"/>
      <c r="M88" s="10"/>
      <c r="N88" s="10"/>
      <c r="O88" s="3"/>
      <c r="P88" s="3"/>
      <c r="Q88" s="3"/>
      <c r="R88" s="3"/>
      <c r="S88" s="3"/>
      <c r="T88" s="3"/>
    </row>
    <row r="89" spans="1:20" x14ac:dyDescent="0.25">
      <c r="A89" s="14"/>
      <c r="B89" s="11" t="s">
        <v>11</v>
      </c>
      <c r="C89" s="12"/>
      <c r="D89" s="13"/>
      <c r="E89" s="6">
        <f>SUM(E82:E88)</f>
        <v>640</v>
      </c>
      <c r="F89" s="6">
        <f>SUM(F82:F88)</f>
        <v>31.9</v>
      </c>
      <c r="G89" s="6">
        <f>SUM(G82:G88)</f>
        <v>22.549999999999997</v>
      </c>
      <c r="H89" s="6">
        <f>SUM(H82:H88)</f>
        <v>85.420000000000016</v>
      </c>
      <c r="I89" s="6">
        <f>SUM(I82:I88)</f>
        <v>671.49</v>
      </c>
      <c r="J89" s="6"/>
      <c r="K89" s="14"/>
      <c r="L89" s="11" t="s">
        <v>11</v>
      </c>
      <c r="M89" s="12"/>
      <c r="N89" s="13"/>
      <c r="O89" s="6">
        <f>SUM(O82:O88)</f>
        <v>640</v>
      </c>
      <c r="P89" s="6">
        <f>SUM(P82:P88)</f>
        <v>31.9</v>
      </c>
      <c r="Q89" s="6">
        <f>SUM(Q82:Q88)</f>
        <v>22.549999999999997</v>
      </c>
      <c r="R89" s="6">
        <f>SUM(R82:R88)</f>
        <v>85.420000000000016</v>
      </c>
      <c r="S89" s="6">
        <f>SUM(S82:S88)</f>
        <v>671.49</v>
      </c>
      <c r="T89" s="6"/>
    </row>
    <row r="90" spans="1:20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" x14ac:dyDescent="0.25">
      <c r="A91" s="14" t="s">
        <v>32</v>
      </c>
      <c r="B91" s="15" t="s">
        <v>33</v>
      </c>
      <c r="C91" s="15"/>
      <c r="D91" s="15"/>
      <c r="E91" s="3">
        <v>200</v>
      </c>
      <c r="F91" s="3">
        <v>4.3899999999999997</v>
      </c>
      <c r="G91" s="3">
        <v>4.22</v>
      </c>
      <c r="H91" s="3">
        <v>13.06</v>
      </c>
      <c r="I91" s="3">
        <v>107.8</v>
      </c>
      <c r="J91" s="3">
        <v>206</v>
      </c>
      <c r="K91" s="14" t="s">
        <v>48</v>
      </c>
      <c r="L91" s="17" t="s">
        <v>33</v>
      </c>
      <c r="M91" s="18"/>
      <c r="N91" s="19"/>
      <c r="O91" s="3">
        <v>200</v>
      </c>
      <c r="P91" s="3">
        <v>4.3899999999999997</v>
      </c>
      <c r="Q91" s="3">
        <v>4.22</v>
      </c>
      <c r="R91" s="3">
        <v>13.06</v>
      </c>
      <c r="S91" s="3">
        <v>107.8</v>
      </c>
      <c r="T91" s="3">
        <v>206</v>
      </c>
    </row>
    <row r="92" spans="1:20" x14ac:dyDescent="0.25">
      <c r="A92" s="14"/>
      <c r="B92" s="10" t="s">
        <v>29</v>
      </c>
      <c r="C92" s="10"/>
      <c r="D92" s="10"/>
      <c r="E92" s="3">
        <v>85</v>
      </c>
      <c r="F92" s="3">
        <v>19.3</v>
      </c>
      <c r="G92" s="3">
        <v>16</v>
      </c>
      <c r="H92" s="3">
        <v>0.06</v>
      </c>
      <c r="I92" s="3">
        <v>221.44</v>
      </c>
      <c r="J92" s="7" t="s">
        <v>31</v>
      </c>
      <c r="K92" s="14"/>
      <c r="L92" s="10" t="s">
        <v>29</v>
      </c>
      <c r="M92" s="10"/>
      <c r="N92" s="10"/>
      <c r="O92" s="3">
        <v>85</v>
      </c>
      <c r="P92" s="3">
        <v>19.3</v>
      </c>
      <c r="Q92" s="3">
        <v>16</v>
      </c>
      <c r="R92" s="3">
        <v>0.06</v>
      </c>
      <c r="S92" s="3">
        <v>221.44</v>
      </c>
      <c r="T92" s="7" t="s">
        <v>31</v>
      </c>
    </row>
    <row r="93" spans="1:20" x14ac:dyDescent="0.25">
      <c r="A93" s="14"/>
      <c r="B93" s="10" t="s">
        <v>30</v>
      </c>
      <c r="C93" s="10"/>
      <c r="D93" s="10"/>
      <c r="E93" s="3">
        <v>150</v>
      </c>
      <c r="F93" s="3">
        <v>7.46</v>
      </c>
      <c r="G93" s="3">
        <v>5.61</v>
      </c>
      <c r="H93" s="3">
        <v>35.840000000000003</v>
      </c>
      <c r="I93" s="3">
        <v>230.45</v>
      </c>
      <c r="J93" s="3">
        <v>679</v>
      </c>
      <c r="K93" s="14"/>
      <c r="L93" s="10" t="s">
        <v>30</v>
      </c>
      <c r="M93" s="10"/>
      <c r="N93" s="10"/>
      <c r="O93" s="3">
        <v>150</v>
      </c>
      <c r="P93" s="3">
        <v>7.46</v>
      </c>
      <c r="Q93" s="3">
        <v>5.61</v>
      </c>
      <c r="R93" s="3">
        <v>35.840000000000003</v>
      </c>
      <c r="S93" s="3">
        <v>230.45</v>
      </c>
      <c r="T93" s="3">
        <v>679</v>
      </c>
    </row>
    <row r="94" spans="1:20" x14ac:dyDescent="0.25">
      <c r="A94" s="14"/>
      <c r="B94" s="10" t="s">
        <v>9</v>
      </c>
      <c r="C94" s="10"/>
      <c r="D94" s="10"/>
      <c r="E94" s="3">
        <v>200</v>
      </c>
      <c r="F94" s="3">
        <v>0</v>
      </c>
      <c r="G94" s="3">
        <v>0</v>
      </c>
      <c r="H94" s="3">
        <v>8.4</v>
      </c>
      <c r="I94" s="3">
        <v>34</v>
      </c>
      <c r="J94" s="3">
        <v>943</v>
      </c>
      <c r="K94" s="14"/>
      <c r="L94" s="10" t="s">
        <v>9</v>
      </c>
      <c r="M94" s="10"/>
      <c r="N94" s="10"/>
      <c r="O94" s="3">
        <v>200</v>
      </c>
      <c r="P94" s="3">
        <v>0</v>
      </c>
      <c r="Q94" s="3">
        <v>0</v>
      </c>
      <c r="R94" s="3">
        <v>8.4</v>
      </c>
      <c r="S94" s="3">
        <v>34</v>
      </c>
      <c r="T94" s="3">
        <v>943</v>
      </c>
    </row>
    <row r="95" spans="1:20" x14ac:dyDescent="0.25">
      <c r="A95" s="14"/>
      <c r="B95" s="10" t="s">
        <v>52</v>
      </c>
      <c r="C95" s="10"/>
      <c r="D95" s="10"/>
      <c r="E95" s="3">
        <v>145</v>
      </c>
      <c r="F95" s="3">
        <v>0.4</v>
      </c>
      <c r="G95" s="3">
        <v>0.4</v>
      </c>
      <c r="H95" s="3">
        <v>9.8000000000000007</v>
      </c>
      <c r="I95" s="3">
        <v>47</v>
      </c>
      <c r="J95" s="4" t="s">
        <v>53</v>
      </c>
      <c r="K95" s="14"/>
      <c r="L95" s="10" t="s">
        <v>52</v>
      </c>
      <c r="M95" s="10"/>
      <c r="N95" s="10"/>
      <c r="O95" s="3">
        <v>145</v>
      </c>
      <c r="P95" s="3">
        <v>0.4</v>
      </c>
      <c r="Q95" s="3">
        <v>0.4</v>
      </c>
      <c r="R95" s="3">
        <v>9.8000000000000007</v>
      </c>
      <c r="S95" s="3">
        <v>47</v>
      </c>
      <c r="T95" s="4" t="s">
        <v>53</v>
      </c>
    </row>
    <row r="96" spans="1:20" x14ac:dyDescent="0.25">
      <c r="A96" s="14"/>
      <c r="B96" s="10" t="s">
        <v>13</v>
      </c>
      <c r="C96" s="10"/>
      <c r="D96" s="10"/>
      <c r="E96" s="3">
        <v>60</v>
      </c>
      <c r="F96" s="3">
        <v>4.74</v>
      </c>
      <c r="G96" s="3">
        <v>0.54</v>
      </c>
      <c r="H96" s="3">
        <v>31.32</v>
      </c>
      <c r="I96" s="3">
        <v>138.6</v>
      </c>
      <c r="J96" s="3">
        <v>53</v>
      </c>
      <c r="K96" s="14"/>
      <c r="L96" s="10" t="s">
        <v>13</v>
      </c>
      <c r="M96" s="10"/>
      <c r="N96" s="10"/>
      <c r="O96" s="3">
        <v>60</v>
      </c>
      <c r="P96" s="3">
        <v>4.74</v>
      </c>
      <c r="Q96" s="3">
        <v>0.54</v>
      </c>
      <c r="R96" s="3">
        <v>31.32</v>
      </c>
      <c r="S96" s="3">
        <v>138.6</v>
      </c>
      <c r="T96" s="3">
        <v>53</v>
      </c>
    </row>
    <row r="97" spans="1:20" x14ac:dyDescent="0.25">
      <c r="A97" s="14"/>
      <c r="B97" s="17"/>
      <c r="C97" s="18"/>
      <c r="D97" s="19"/>
      <c r="E97" s="3"/>
      <c r="F97" s="3"/>
      <c r="G97" s="3"/>
      <c r="H97" s="3"/>
      <c r="I97" s="3"/>
      <c r="J97" s="7"/>
      <c r="K97" s="14"/>
      <c r="L97" s="17"/>
      <c r="M97" s="18"/>
      <c r="N97" s="19"/>
      <c r="O97" s="3"/>
      <c r="P97" s="3"/>
      <c r="Q97" s="3"/>
      <c r="R97" s="3"/>
      <c r="S97" s="3"/>
      <c r="T97" s="7"/>
    </row>
    <row r="98" spans="1:20" x14ac:dyDescent="0.25">
      <c r="A98" s="14"/>
      <c r="B98" s="10"/>
      <c r="C98" s="10"/>
      <c r="D98" s="10"/>
      <c r="E98" s="3"/>
      <c r="F98" s="3"/>
      <c r="G98" s="3"/>
      <c r="H98" s="3"/>
      <c r="I98" s="3"/>
      <c r="J98" s="3"/>
      <c r="K98" s="14"/>
      <c r="L98" s="10"/>
      <c r="M98" s="10"/>
      <c r="N98" s="10"/>
      <c r="O98" s="3"/>
      <c r="P98" s="3"/>
      <c r="Q98" s="3"/>
      <c r="R98" s="3"/>
      <c r="S98" s="3"/>
      <c r="T98" s="3"/>
    </row>
    <row r="99" spans="1:20" x14ac:dyDescent="0.25">
      <c r="A99" s="14"/>
      <c r="B99" s="11" t="s">
        <v>11</v>
      </c>
      <c r="C99" s="12"/>
      <c r="D99" s="13"/>
      <c r="E99" s="6">
        <f>SUM(E91:E98)</f>
        <v>840</v>
      </c>
      <c r="F99" s="6">
        <f t="shared" ref="F99:I99" si="12">SUM(F91:F98)</f>
        <v>36.29</v>
      </c>
      <c r="G99" s="6">
        <f t="shared" si="12"/>
        <v>26.769999999999996</v>
      </c>
      <c r="H99" s="6">
        <f t="shared" si="12"/>
        <v>98.480000000000018</v>
      </c>
      <c r="I99" s="6">
        <f t="shared" si="12"/>
        <v>779.29000000000008</v>
      </c>
      <c r="J99" s="6"/>
      <c r="K99" s="14"/>
      <c r="L99" s="11" t="s">
        <v>11</v>
      </c>
      <c r="M99" s="12"/>
      <c r="N99" s="13"/>
      <c r="O99" s="6">
        <f>SUM(O91:O98)</f>
        <v>840</v>
      </c>
      <c r="P99" s="6">
        <f t="shared" ref="P99:S99" si="13">SUM(P91:P98)</f>
        <v>36.29</v>
      </c>
      <c r="Q99" s="6">
        <f t="shared" si="13"/>
        <v>26.769999999999996</v>
      </c>
      <c r="R99" s="6">
        <f t="shared" si="13"/>
        <v>98.480000000000018</v>
      </c>
      <c r="S99" s="6">
        <f t="shared" si="13"/>
        <v>779.29000000000008</v>
      </c>
      <c r="T99" s="6"/>
    </row>
    <row r="102" spans="1:20" x14ac:dyDescent="0.25">
      <c r="D102" s="1"/>
      <c r="E102" s="1"/>
      <c r="F102" s="8"/>
      <c r="G102" s="1"/>
      <c r="H102" s="8"/>
      <c r="I102" s="1"/>
      <c r="N102" s="1"/>
      <c r="O102" s="1"/>
      <c r="P102" s="8"/>
      <c r="Q102" s="1"/>
      <c r="R102" s="8"/>
      <c r="S102" s="1"/>
    </row>
    <row r="103" spans="1:20" x14ac:dyDescent="0.25">
      <c r="D103" s="1"/>
      <c r="E103" s="1"/>
      <c r="F103" s="8"/>
      <c r="G103" s="1"/>
      <c r="H103" s="8"/>
      <c r="I103" s="1"/>
      <c r="N103" s="1"/>
      <c r="O103" s="1"/>
      <c r="P103" s="8"/>
      <c r="Q103" s="1"/>
      <c r="R103" s="8"/>
      <c r="S103" s="1"/>
    </row>
    <row r="104" spans="1:20" x14ac:dyDescent="0.25">
      <c r="D104" s="1"/>
      <c r="N104" s="1"/>
    </row>
    <row r="105" spans="1:20" x14ac:dyDescent="0.25">
      <c r="D105" s="1"/>
      <c r="E105" s="1"/>
      <c r="N105" s="1"/>
      <c r="O105" s="1"/>
    </row>
    <row r="106" spans="1:20" x14ac:dyDescent="0.25">
      <c r="E106" s="1"/>
      <c r="O106" s="1"/>
    </row>
  </sheetData>
  <mergeCells count="239">
    <mergeCell ref="L97:N97"/>
    <mergeCell ref="L61:N61"/>
    <mergeCell ref="L53:N53"/>
    <mergeCell ref="B18:D18"/>
    <mergeCell ref="L18:N18"/>
    <mergeCell ref="K18:K23"/>
    <mergeCell ref="K90:T90"/>
    <mergeCell ref="K91:K99"/>
    <mergeCell ref="L91:N91"/>
    <mergeCell ref="L92:N92"/>
    <mergeCell ref="L93:N93"/>
    <mergeCell ref="L94:N94"/>
    <mergeCell ref="L95:N95"/>
    <mergeCell ref="L96:N96"/>
    <mergeCell ref="L98:N98"/>
    <mergeCell ref="L99:N99"/>
    <mergeCell ref="L80:N80"/>
    <mergeCell ref="K81:T81"/>
    <mergeCell ref="K82:K89"/>
    <mergeCell ref="L82:N82"/>
    <mergeCell ref="L83:N83"/>
    <mergeCell ref="L84:N84"/>
    <mergeCell ref="L85:N85"/>
    <mergeCell ref="L86:N86"/>
    <mergeCell ref="L88:N88"/>
    <mergeCell ref="L89:N89"/>
    <mergeCell ref="K72:T72"/>
    <mergeCell ref="K73:K79"/>
    <mergeCell ref="L73:N74"/>
    <mergeCell ref="O73:O74"/>
    <mergeCell ref="P73:P74"/>
    <mergeCell ref="Q73:Q74"/>
    <mergeCell ref="R73:R74"/>
    <mergeCell ref="S73:S74"/>
    <mergeCell ref="T73:T74"/>
    <mergeCell ref="L75:N75"/>
    <mergeCell ref="L76:N76"/>
    <mergeCell ref="L77:N77"/>
    <mergeCell ref="L78:N78"/>
    <mergeCell ref="L79:N79"/>
    <mergeCell ref="L87:N87"/>
    <mergeCell ref="K63:T63"/>
    <mergeCell ref="K64:K71"/>
    <mergeCell ref="L64:N64"/>
    <mergeCell ref="L65:N65"/>
    <mergeCell ref="L66:N66"/>
    <mergeCell ref="L67:N67"/>
    <mergeCell ref="L68:N68"/>
    <mergeCell ref="L69:N69"/>
    <mergeCell ref="L70:N70"/>
    <mergeCell ref="L71:N71"/>
    <mergeCell ref="K55:T55"/>
    <mergeCell ref="K56:K62"/>
    <mergeCell ref="L56:N56"/>
    <mergeCell ref="L57:N58"/>
    <mergeCell ref="O57:O58"/>
    <mergeCell ref="P57:P58"/>
    <mergeCell ref="Q57:Q58"/>
    <mergeCell ref="R57:R58"/>
    <mergeCell ref="S57:S58"/>
    <mergeCell ref="T57:T58"/>
    <mergeCell ref="L59:N59"/>
    <mergeCell ref="L60:N60"/>
    <mergeCell ref="L62:N62"/>
    <mergeCell ref="K48:T48"/>
    <mergeCell ref="K49:K54"/>
    <mergeCell ref="L49:N50"/>
    <mergeCell ref="O49:O50"/>
    <mergeCell ref="P49:P50"/>
    <mergeCell ref="Q49:Q50"/>
    <mergeCell ref="R49:R50"/>
    <mergeCell ref="S49:S50"/>
    <mergeCell ref="T49:T50"/>
    <mergeCell ref="L51:N51"/>
    <mergeCell ref="L52:N52"/>
    <mergeCell ref="L54:N54"/>
    <mergeCell ref="K39:T39"/>
    <mergeCell ref="K40:K47"/>
    <mergeCell ref="L40:N40"/>
    <mergeCell ref="L41:N41"/>
    <mergeCell ref="L42:N42"/>
    <mergeCell ref="L43:N43"/>
    <mergeCell ref="L44:N44"/>
    <mergeCell ref="L45:N45"/>
    <mergeCell ref="L46:N46"/>
    <mergeCell ref="L47:N47"/>
    <mergeCell ref="K31:T31"/>
    <mergeCell ref="K32:K38"/>
    <mergeCell ref="L32:N32"/>
    <mergeCell ref="L33:N33"/>
    <mergeCell ref="L34:N34"/>
    <mergeCell ref="L35:N35"/>
    <mergeCell ref="L36:N36"/>
    <mergeCell ref="L37:N37"/>
    <mergeCell ref="L38:N38"/>
    <mergeCell ref="L19:N19"/>
    <mergeCell ref="L20:N20"/>
    <mergeCell ref="L21:N21"/>
    <mergeCell ref="L22:N22"/>
    <mergeCell ref="L23:N23"/>
    <mergeCell ref="K24:T24"/>
    <mergeCell ref="K25:K30"/>
    <mergeCell ref="L25:N25"/>
    <mergeCell ref="L26:N26"/>
    <mergeCell ref="L27:N27"/>
    <mergeCell ref="L28:N28"/>
    <mergeCell ref="L29:N29"/>
    <mergeCell ref="L30:N30"/>
    <mergeCell ref="K13:K16"/>
    <mergeCell ref="L13:N16"/>
    <mergeCell ref="O13:O16"/>
    <mergeCell ref="P13:P16"/>
    <mergeCell ref="Q13:Q16"/>
    <mergeCell ref="R13:R16"/>
    <mergeCell ref="S13:S16"/>
    <mergeCell ref="T13:T16"/>
    <mergeCell ref="B17:D17"/>
    <mergeCell ref="L17:N17"/>
    <mergeCell ref="B35:D35"/>
    <mergeCell ref="B36:D36"/>
    <mergeCell ref="B37:D37"/>
    <mergeCell ref="A24:J24"/>
    <mergeCell ref="A32:A38"/>
    <mergeCell ref="B30:D30"/>
    <mergeCell ref="A25:A30"/>
    <mergeCell ref="B32:D32"/>
    <mergeCell ref="B33:D33"/>
    <mergeCell ref="B34:D34"/>
    <mergeCell ref="A31:J31"/>
    <mergeCell ref="A13:A16"/>
    <mergeCell ref="A12:D12"/>
    <mergeCell ref="A11:D11"/>
    <mergeCell ref="A6:J8"/>
    <mergeCell ref="B19:D19"/>
    <mergeCell ref="B20:D20"/>
    <mergeCell ref="B21:D21"/>
    <mergeCell ref="B22:D22"/>
    <mergeCell ref="B23:D23"/>
    <mergeCell ref="A18:A23"/>
    <mergeCell ref="G1:J1"/>
    <mergeCell ref="G2:J2"/>
    <mergeCell ref="H13:H16"/>
    <mergeCell ref="G13:G16"/>
    <mergeCell ref="F13:F16"/>
    <mergeCell ref="E13:E16"/>
    <mergeCell ref="B13:D16"/>
    <mergeCell ref="I13:I16"/>
    <mergeCell ref="J13:J16"/>
    <mergeCell ref="E3:J3"/>
    <mergeCell ref="G5:J5"/>
    <mergeCell ref="B51:D51"/>
    <mergeCell ref="B52:D52"/>
    <mergeCell ref="B53:D53"/>
    <mergeCell ref="A55:J55"/>
    <mergeCell ref="A63:J63"/>
    <mergeCell ref="B25:D25"/>
    <mergeCell ref="B26:D26"/>
    <mergeCell ref="B27:D27"/>
    <mergeCell ref="B28:D28"/>
    <mergeCell ref="B29:D29"/>
    <mergeCell ref="B38:D38"/>
    <mergeCell ref="B49:D50"/>
    <mergeCell ref="B54:D54"/>
    <mergeCell ref="B61:D61"/>
    <mergeCell ref="B47:D47"/>
    <mergeCell ref="A40:A47"/>
    <mergeCell ref="B40:D40"/>
    <mergeCell ref="B41:D41"/>
    <mergeCell ref="B42:D42"/>
    <mergeCell ref="B43:D43"/>
    <mergeCell ref="B44:D44"/>
    <mergeCell ref="B45:D45"/>
    <mergeCell ref="A48:J48"/>
    <mergeCell ref="A39:J39"/>
    <mergeCell ref="B59:D59"/>
    <mergeCell ref="B60:D60"/>
    <mergeCell ref="B62:D62"/>
    <mergeCell ref="B64:D64"/>
    <mergeCell ref="B65:D65"/>
    <mergeCell ref="B56:D56"/>
    <mergeCell ref="A56:A62"/>
    <mergeCell ref="B57:D58"/>
    <mergeCell ref="E57:E58"/>
    <mergeCell ref="F57:F58"/>
    <mergeCell ref="G57:G58"/>
    <mergeCell ref="H57:H58"/>
    <mergeCell ref="I57:I58"/>
    <mergeCell ref="J57:J58"/>
    <mergeCell ref="E49:E50"/>
    <mergeCell ref="F49:F50"/>
    <mergeCell ref="G49:G50"/>
    <mergeCell ref="H49:H50"/>
    <mergeCell ref="I49:I50"/>
    <mergeCell ref="J49:J50"/>
    <mergeCell ref="A49:A54"/>
    <mergeCell ref="B46:D46"/>
    <mergeCell ref="A81:J81"/>
    <mergeCell ref="A73:A79"/>
    <mergeCell ref="B73:D74"/>
    <mergeCell ref="B71:D71"/>
    <mergeCell ref="A64:A71"/>
    <mergeCell ref="B75:D75"/>
    <mergeCell ref="B76:D76"/>
    <mergeCell ref="B66:D66"/>
    <mergeCell ref="B67:D67"/>
    <mergeCell ref="B68:D68"/>
    <mergeCell ref="B69:D69"/>
    <mergeCell ref="B70:D70"/>
    <mergeCell ref="A72:J72"/>
    <mergeCell ref="J73:J74"/>
    <mergeCell ref="B80:D80"/>
    <mergeCell ref="E73:E74"/>
    <mergeCell ref="F73:F74"/>
    <mergeCell ref="G73:G74"/>
    <mergeCell ref="H73:H74"/>
    <mergeCell ref="I73:I74"/>
    <mergeCell ref="B77:D77"/>
    <mergeCell ref="B78:D78"/>
    <mergeCell ref="B79:D79"/>
    <mergeCell ref="B99:D99"/>
    <mergeCell ref="A91:A99"/>
    <mergeCell ref="B92:D92"/>
    <mergeCell ref="B93:D93"/>
    <mergeCell ref="B94:D94"/>
    <mergeCell ref="B95:D95"/>
    <mergeCell ref="B96:D96"/>
    <mergeCell ref="B98:D98"/>
    <mergeCell ref="B85:D85"/>
    <mergeCell ref="B86:D86"/>
    <mergeCell ref="B88:D88"/>
    <mergeCell ref="B89:D89"/>
    <mergeCell ref="A82:A89"/>
    <mergeCell ref="B91:D91"/>
    <mergeCell ref="A90:J90"/>
    <mergeCell ref="B82:D82"/>
    <mergeCell ref="B83:D83"/>
    <mergeCell ref="B84:D84"/>
    <mergeCell ref="B87:D87"/>
    <mergeCell ref="B97:D97"/>
  </mergeCells>
  <pageMargins left="0.11811023622047245" right="0.11811023622047245" top="0.35433070866141736" bottom="0.55118110236220474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2026-02-18T11:43:26Z</dcterms:modified>
</cp:coreProperties>
</file>